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xl/worksheets/sheet5.xml" ContentType="application/vnd.openxmlformats-officedocument.spreadsheetml.worksheet+xml"/>
  <Override PartName="/xl/worksheets/sheet16.xml" ContentType="application/vnd.openxmlformats-officedocument.spreadsheetml.worksheet+xml"/>
  <Override PartName="/xl/worksheets/sheet3.xml" ContentType="application/vnd.openxmlformats-officedocument.spreadsheetml.worksheet+xml"/>
  <Override PartName="/xl/worksheets/sheet7.xml" ContentType="application/vnd.openxmlformats-officedocument.spreadsheetml.worksheet+xml"/>
  <Override PartName="/xl/worksheets/sheet17.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8.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1.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4.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heetId="1" name="Total Leaves" state="visible" r:id="rId3"/>
    <sheet sheetId="2" name="Jan" state="visible" r:id="rId4"/>
    <sheet sheetId="3" name="Feb" state="visible" r:id="rId5"/>
    <sheet sheetId="4" name="Mar" state="visible" r:id="rId6"/>
    <sheet sheetId="5" name="Apr" state="visible" r:id="rId7"/>
    <sheet sheetId="6" name="May" state="visible" r:id="rId8"/>
    <sheet sheetId="7" name="Jun" state="visible" r:id="rId9"/>
    <sheet sheetId="8" name="Jul" state="visible" r:id="rId10"/>
    <sheet sheetId="9" name="Aug" state="visible" r:id="rId11"/>
    <sheet sheetId="10" name="Sep" state="visible" r:id="rId12"/>
    <sheet sheetId="11" name="Oct" state="visible" r:id="rId13"/>
    <sheet sheetId="12" name="Nov" state="visible" r:id="rId14"/>
    <sheet sheetId="13" name="Dec" state="visible" r:id="rId15"/>
    <sheet sheetId="14" name="Original" state="visible" r:id="rId16"/>
    <sheet sheetId="15" name="All Months" state="visible" r:id="rId17"/>
    <sheet sheetId="16" name="Time Sheet" state="visible" r:id="rId18"/>
    <sheet sheetId="17" name="Time Sheet of Apr 2014" state="visible" r:id="rId19"/>
    <sheet sheetId="18" name="Sheet18" state="visible" r:id="rId20"/>
  </sheets>
  <definedNames/>
  <calcPr/>
</workbook>
</file>

<file path=xl/sharedStrings.xml><?xml version="1.0" encoding="utf-8"?>
<sst xmlns="http://schemas.openxmlformats.org/spreadsheetml/2006/main" count="1577" uniqueCount="79">
  <si>
    <t>Company</t>
  </si>
  <si>
    <t>LED CONCEPTS &amp; DESIGN PVT LTD</t>
  </si>
  <si>
    <t>Year</t>
  </si>
  <si>
    <t>Employee Name</t>
  </si>
  <si>
    <t>Jan</t>
  </si>
  <si>
    <t>Feb</t>
  </si>
  <si>
    <t>Mar</t>
  </si>
  <si>
    <t>Apr</t>
  </si>
  <si>
    <t>May</t>
  </si>
  <si>
    <t>Jun</t>
  </si>
  <si>
    <t>Jul</t>
  </si>
  <si>
    <t>Aug</t>
  </si>
  <si>
    <t>Sep</t>
  </si>
  <si>
    <t>Oct</t>
  </si>
  <si>
    <t>Nov</t>
  </si>
  <si>
    <t>Dec</t>
  </si>
  <si>
    <t>Total</t>
  </si>
  <si>
    <t>Rohtash</t>
  </si>
  <si>
    <t>Praharsh</t>
  </si>
  <si>
    <t>Manish</t>
  </si>
  <si>
    <t>Ravi</t>
  </si>
  <si>
    <t>Aman</t>
  </si>
  <si>
    <t>Nirmal</t>
  </si>
  <si>
    <t>Akanksha</t>
  </si>
  <si>
    <t>Shweta</t>
  </si>
  <si>
    <t>Deepti</t>
  </si>
  <si>
    <t>DK</t>
  </si>
  <si>
    <t>Vijay </t>
  </si>
  <si>
    <t>LED GROUP</t>
  </si>
  <si>
    <t>Month</t>
  </si>
  <si>
    <t>January</t>
  </si>
  <si>
    <t>Enter: P = Present, W = Work from Home, O = Off, L = Leave, C = Compensate</t>
  </si>
  <si>
    <t>Totals</t>
  </si>
  <si>
    <t>P</t>
  </si>
  <si>
    <t>W</t>
  </si>
  <si>
    <t>O</t>
  </si>
  <si>
    <t>L</t>
  </si>
  <si>
    <t>C</t>
  </si>
  <si>
    <t>p</t>
  </si>
  <si>
    <t>HD</t>
  </si>
  <si>
    <t>o</t>
  </si>
  <si>
    <t>February</t>
  </si>
  <si>
    <t>0.t</t>
  </si>
  <si>
    <t>E.A</t>
  </si>
  <si>
    <t>H</t>
  </si>
  <si>
    <t>March</t>
  </si>
  <si>
    <t>Enter: P = Present, W = Work from Home, O = Off, L = Leave, HD = Half Day</t>
  </si>
  <si>
    <t>Dk  </t>
  </si>
  <si>
    <t>Vijay Kumar </t>
  </si>
  <si>
    <t>April</t>
  </si>
  <si>
    <t>Dk Kanojiya</t>
  </si>
  <si>
    <t>June</t>
  </si>
  <si>
    <t>July</t>
  </si>
  <si>
    <t>August</t>
  </si>
  <si>
    <t>September</t>
  </si>
  <si>
    <t>October</t>
  </si>
  <si>
    <t>November</t>
  </si>
  <si>
    <t>December</t>
  </si>
  <si>
    <t>Enter: P = Present, W = Work from Home, O = Off, L = Leave, C = Compensate, HD = Half Day</t>
  </si>
  <si>
    <t>&lt;Your Company Name&gt;</t>
  </si>
  <si>
    <t>In</t>
  </si>
  <si>
    <t>Out</t>
  </si>
  <si>
    <t>Total Time</t>
  </si>
  <si>
    <t>remarks</t>
  </si>
  <si>
    <t>Remarks</t>
  </si>
  <si>
    <t>Gone to ggn for new ofs</t>
  </si>
  <si>
    <t>Leave</t>
  </si>
  <si>
    <t>Jitender</t>
  </si>
  <si>
    <t>vijay</t>
  </si>
  <si>
    <t>Dk kanojiya</t>
  </si>
  <si>
    <t>24-03-2014</t>
  </si>
  <si>
    <t>25-03-2014</t>
  </si>
  <si>
    <t>26-03-2014</t>
  </si>
  <si>
    <t>27-03-2014</t>
  </si>
  <si>
    <t>28-03-2014</t>
  </si>
  <si>
    <t>31-03-2014</t>
  </si>
  <si>
    <t>praharsh</t>
  </si>
  <si>
    <t>leave</t>
  </si>
  <si>
    <t>leae</t>
  </si>
</sst>
</file>

<file path=xl/styles.xml><?xml version="1.0" encoding="utf-8"?>
<styleSheet xmlns="http://schemas.openxmlformats.org/spreadsheetml/2006/main" xmlns:x14ac="http://schemas.microsoft.com/office/spreadsheetml/2009/9/ac" xmlns:mc="http://schemas.openxmlformats.org/markup-compatibility/2006">
  <numFmts count="32">
    <numFmt numFmtId="164" formatCode="d;@"/>
    <numFmt numFmtId="165" formatCode="d-mmm-yyyy;@"/>
    <numFmt numFmtId="166" formatCode="d;@"/>
    <numFmt numFmtId="167" formatCode="d;@"/>
    <numFmt numFmtId="168" formatCode="d-mmm-yyyy;@"/>
    <numFmt numFmtId="169" formatCode="d;@"/>
    <numFmt numFmtId="170" formatCode="d-mmm-yyyy;@"/>
    <numFmt numFmtId="171" formatCode="h:mm:ss;@"/>
    <numFmt numFmtId="172" formatCode="d-mmm-yyyy;@"/>
    <numFmt numFmtId="173" formatCode="d-mmm-yyyy;@"/>
    <numFmt numFmtId="174" formatCode="d-mmm-yyyy;@"/>
    <numFmt numFmtId="175" formatCode="0."/>
    <numFmt numFmtId="176" formatCode="d-mmm-yyyy;@"/>
    <numFmt numFmtId="177" formatCode="d-mmm-yyyy;@"/>
    <numFmt numFmtId="178" formatCode="h:mm:ss;@"/>
    <numFmt numFmtId="179" formatCode="d-mmm-yyyy;@"/>
    <numFmt numFmtId="180" formatCode="d;@"/>
    <numFmt numFmtId="181" formatCode="d;@"/>
    <numFmt numFmtId="182" formatCode="d-mmm-yyyy;@"/>
    <numFmt numFmtId="183" formatCode="h:mm:ss;@"/>
    <numFmt numFmtId="184" formatCode="d-mmm-yyyy;@"/>
    <numFmt numFmtId="185" formatCode="d-mmm-yyyy;@"/>
    <numFmt numFmtId="186" formatCode="h:mm:ss;@"/>
    <numFmt numFmtId="187" formatCode="d;@"/>
    <numFmt numFmtId="188" formatCode="0."/>
    <numFmt numFmtId="189" formatCode="d-mmm-yyyy;@"/>
    <numFmt numFmtId="190" formatCode="h:mm:ss;@"/>
    <numFmt numFmtId="191" formatCode="h:mm:ss;@"/>
    <numFmt numFmtId="192" formatCode="h:mm:ss;@"/>
    <numFmt numFmtId="193" formatCode="0."/>
    <numFmt numFmtId="194" formatCode="h:mm:ss;@"/>
    <numFmt numFmtId="195" formatCode="d-mmm-yyyy;@"/>
  </numFmts>
  <fonts count="325">
    <font>
      <b val="0"/>
      <i val="0"/>
      <strike val="0"/>
      <u val="none"/>
      <sz val="10.0"/>
      <color rgb="FF000000"/>
      <name val="Arial"/>
    </font>
    <font>
      <b val="0"/>
      <i val="0"/>
      <strike val="0"/>
      <u val="none"/>
      <sz val="10.0"/>
      <color rgb="FF000000"/>
      <name val="Trebuchet MS"/>
    </font>
    <font>
      <b/>
      <i val="0"/>
      <strike val="0"/>
      <u val="none"/>
      <sz val="8.0"/>
      <color rgb="FF000000"/>
      <name val="Trebuchet MS"/>
    </font>
    <font>
      <b val="0"/>
      <i val="0"/>
      <strike val="0"/>
      <u val="none"/>
      <sz val="10.0"/>
      <color rgb="FF666666"/>
      <name val="Georgia"/>
    </font>
    <font>
      <b/>
      <i val="0"/>
      <strike val="0"/>
      <u val="none"/>
      <sz val="8.0"/>
      <color rgb="FF000000"/>
      <name val="Trebuchet MS"/>
    </font>
    <font>
      <b val="0"/>
      <i val="0"/>
      <strike val="0"/>
      <u val="none"/>
      <sz val="10.0"/>
      <color rgb="FF000000"/>
      <name val="Georgia"/>
    </font>
    <font>
      <b val="0"/>
      <i val="0"/>
      <strike val="0"/>
      <u val="none"/>
      <sz val="10.0"/>
      <color rgb="FF000000"/>
      <name val="Trebuchet MS"/>
    </font>
    <font>
      <b val="0"/>
      <i val="0"/>
      <strike val="0"/>
      <u val="none"/>
      <sz val="10.0"/>
      <color rgb="FF000000"/>
      <name val="Georgia"/>
    </font>
    <font>
      <b val="0"/>
      <i val="0"/>
      <strike val="0"/>
      <u val="none"/>
      <sz val="10.0"/>
      <color rgb="FF000000"/>
      <name val="Trebuchet MS"/>
    </font>
    <font>
      <b val="0"/>
      <i val="0"/>
      <strike val="0"/>
      <u val="none"/>
      <sz val="8.0"/>
      <color rgb="FF000000"/>
      <name val="Trebuchet MS"/>
    </font>
    <font>
      <b val="0"/>
      <i val="0"/>
      <strike val="0"/>
      <u val="none"/>
      <sz val="8.0"/>
      <color rgb="FFFFFFFF"/>
      <name val="Trebuchet MS"/>
    </font>
    <font>
      <b val="0"/>
      <i val="0"/>
      <strike val="0"/>
      <u val="none"/>
      <sz val="8.0"/>
      <color rgb="FF000000"/>
      <name val="Trebuchet MS"/>
    </font>
    <font>
      <b val="0"/>
      <i val="0"/>
      <strike val="0"/>
      <u val="none"/>
      <sz val="8.0"/>
      <color rgb="FF000000"/>
      <name val="Trebuchet MS"/>
    </font>
    <font>
      <b val="0"/>
      <i val="0"/>
      <strike val="0"/>
      <u val="none"/>
      <sz val="12.0"/>
      <color rgb="FF666666"/>
      <name val="Trebuchet MS"/>
    </font>
    <font>
      <b val="0"/>
      <i val="0"/>
      <strike val="0"/>
      <u val="none"/>
      <sz val="10.0"/>
      <color rgb="FF000000"/>
      <name val="Arial"/>
    </font>
    <font>
      <b val="0"/>
      <i val="0"/>
      <strike val="0"/>
      <u val="none"/>
      <sz val="14.0"/>
      <color rgb="FF000000"/>
      <name val="Arial"/>
    </font>
    <font>
      <b val="0"/>
      <i val="0"/>
      <strike val="0"/>
      <u val="none"/>
      <sz val="10.0"/>
      <color rgb="FF000000"/>
      <name val="Trebuchet MS"/>
    </font>
    <font>
      <b val="0"/>
      <i val="0"/>
      <strike val="0"/>
      <u val="none"/>
      <sz val="10.0"/>
      <color rgb="FF000000"/>
      <name val="Georgia"/>
    </font>
    <font>
      <b/>
      <i val="0"/>
      <strike val="0"/>
      <u val="none"/>
      <sz val="8.0"/>
      <color rgb="FF000000"/>
      <name val="Trebuchet MS"/>
    </font>
    <font>
      <b val="0"/>
      <i val="0"/>
      <strike val="0"/>
      <u val="none"/>
      <sz val="8.0"/>
      <color rgb="FF000000"/>
      <name val="Trebuchet MS"/>
    </font>
    <font>
      <b val="0"/>
      <i val="0"/>
      <strike val="0"/>
      <u val="none"/>
      <sz val="12.0"/>
      <color rgb="FF000000"/>
      <name val="Georgia"/>
    </font>
    <font>
      <b/>
      <i val="0"/>
      <strike val="0"/>
      <u val="none"/>
      <sz val="11.0"/>
      <color rgb="FF000000"/>
      <name val="Georgia"/>
    </font>
    <font>
      <b val="0"/>
      <i val="0"/>
      <strike val="0"/>
      <u val="none"/>
      <sz val="10.0"/>
      <color rgb="FF000000"/>
      <name val="Georgia"/>
    </font>
    <font>
      <b val="0"/>
      <i val="0"/>
      <strike val="0"/>
      <u val="none"/>
      <sz val="10.0"/>
      <color rgb="FF000000"/>
      <name val="Arial"/>
    </font>
    <font>
      <b val="0"/>
      <i val="0"/>
      <strike val="0"/>
      <u val="none"/>
      <sz val="8.0"/>
      <color rgb="FF000000"/>
      <name val="Georgia"/>
    </font>
    <font>
      <b val="0"/>
      <i val="0"/>
      <strike val="0"/>
      <u val="none"/>
      <sz val="10.0"/>
      <color rgb="FF000000"/>
      <name val="Georgia"/>
    </font>
    <font>
      <b val="0"/>
      <i val="0"/>
      <strike val="0"/>
      <u val="none"/>
      <sz val="10.0"/>
      <color rgb="FF000000"/>
      <name val="Georgia"/>
    </font>
    <font>
      <b/>
      <i val="0"/>
      <strike val="0"/>
      <u val="none"/>
      <sz val="9.0"/>
      <color rgb="FF000000"/>
      <name val="Georgia"/>
    </font>
    <font>
      <b/>
      <i val="0"/>
      <strike val="0"/>
      <u val="none"/>
      <sz val="24.0"/>
      <color rgb="FF000000"/>
      <name val="Georgia"/>
    </font>
    <font>
      <b val="0"/>
      <i val="0"/>
      <strike val="0"/>
      <u val="none"/>
      <sz val="8.0"/>
      <color rgb="FF000000"/>
      <name val="Trebuchet MS"/>
    </font>
    <font>
      <b val="0"/>
      <i val="0"/>
      <strike val="0"/>
      <u val="none"/>
      <sz val="14.0"/>
      <color rgb="FF000000"/>
      <name val="Arial"/>
    </font>
    <font>
      <b/>
      <i val="0"/>
      <strike val="0"/>
      <u val="none"/>
      <sz val="9.0"/>
      <color rgb="FF000000"/>
      <name val="Georgia"/>
    </font>
    <font>
      <b val="0"/>
      <i val="0"/>
      <strike val="0"/>
      <u val="none"/>
      <sz val="8.0"/>
      <color rgb="FF000000"/>
      <name val="Trebuchet MS"/>
    </font>
    <font>
      <b/>
      <i val="0"/>
      <strike val="0"/>
      <u val="none"/>
      <sz val="8.0"/>
      <color rgb="FF000000"/>
      <name val="Trebuchet MS"/>
    </font>
    <font>
      <b val="0"/>
      <i val="0"/>
      <strike val="0"/>
      <u val="none"/>
      <sz val="8.0"/>
      <color rgb="FF000000"/>
      <name val="Trebuchet MS"/>
    </font>
    <font>
      <b val="0"/>
      <i val="0"/>
      <strike val="0"/>
      <u val="none"/>
      <sz val="10.0"/>
      <color rgb="FF666666"/>
      <name val="Georgia"/>
    </font>
    <font>
      <b val="0"/>
      <i val="0"/>
      <strike val="0"/>
      <u val="none"/>
      <sz val="10.0"/>
      <color rgb="FF000000"/>
      <name val="Georgia"/>
    </font>
    <font>
      <b/>
      <i val="0"/>
      <strike val="0"/>
      <u val="none"/>
      <sz val="8.0"/>
      <color rgb="FF000000"/>
      <name val="Trebuchet MS"/>
    </font>
    <font>
      <b val="0"/>
      <i val="0"/>
      <strike val="0"/>
      <u val="none"/>
      <sz val="12.0"/>
      <color rgb="FF666666"/>
      <name val="Trebuchet MS"/>
    </font>
    <font>
      <b val="0"/>
      <i val="0"/>
      <strike val="0"/>
      <u val="none"/>
      <sz val="10.0"/>
      <color rgb="FF000000"/>
      <name val="Georgia"/>
    </font>
    <font>
      <b/>
      <i val="0"/>
      <strike val="0"/>
      <u val="none"/>
      <sz val="8.0"/>
      <color rgb="FFFFFFFF"/>
      <name val="Trebuchet MS"/>
    </font>
    <font>
      <b val="0"/>
      <i val="0"/>
      <strike val="0"/>
      <u val="none"/>
      <sz val="10.0"/>
      <color rgb="FF000000"/>
      <name val="Georgia"/>
    </font>
    <font>
      <b val="0"/>
      <i val="0"/>
      <strike val="0"/>
      <u val="none"/>
      <sz val="8.0"/>
      <color rgb="FF000000"/>
      <name val="Trebuchet MS"/>
    </font>
    <font>
      <b/>
      <i val="0"/>
      <strike val="0"/>
      <u val="none"/>
      <sz val="9.0"/>
      <color rgb="FF000000"/>
      <name val="Georgia"/>
    </font>
    <font>
      <b val="0"/>
      <i val="0"/>
      <strike val="0"/>
      <u val="none"/>
      <sz val="10.0"/>
      <color rgb="FF000000"/>
      <name val="Georgia"/>
    </font>
    <font>
      <b val="0"/>
      <i val="0"/>
      <strike val="0"/>
      <u val="none"/>
      <sz val="8.0"/>
      <color rgb="FFFFFFFF"/>
      <name val="Trebuchet MS"/>
    </font>
    <font>
      <b/>
      <i val="0"/>
      <strike val="0"/>
      <u val="none"/>
      <sz val="8.0"/>
      <color rgb="FF000000"/>
      <name val="Trebuchet MS"/>
    </font>
    <font>
      <b/>
      <i val="0"/>
      <strike val="0"/>
      <u val="none"/>
      <sz val="8.0"/>
      <color rgb="FF000000"/>
      <name val="Trebuchet MS"/>
    </font>
    <font>
      <b/>
      <i val="0"/>
      <strike val="0"/>
      <u val="none"/>
      <sz val="8.0"/>
      <color rgb="FF000000"/>
      <name val="Trebuchet MS"/>
    </font>
    <font>
      <b val="0"/>
      <i val="0"/>
      <strike val="0"/>
      <u val="none"/>
      <sz val="8.0"/>
      <color rgb="FF000000"/>
      <name val="Trebuchet MS"/>
    </font>
    <font>
      <b val="0"/>
      <i val="0"/>
      <strike val="0"/>
      <u val="none"/>
      <sz val="12.0"/>
      <color rgb="FF666666"/>
      <name val="Trebuchet MS"/>
    </font>
    <font>
      <b val="0"/>
      <i val="0"/>
      <strike val="0"/>
      <u val="none"/>
      <sz val="10.0"/>
      <color rgb="FF000000"/>
      <name val="Georgia"/>
    </font>
    <font>
      <b/>
      <i val="0"/>
      <strike val="0"/>
      <u val="none"/>
      <sz val="14.0"/>
      <color rgb="FF000000"/>
      <name val="Georgia"/>
    </font>
    <font>
      <b/>
      <i val="0"/>
      <strike val="0"/>
      <u val="none"/>
      <sz val="8.0"/>
      <color rgb="FF000000"/>
      <name val="Trebuchet MS"/>
    </font>
    <font>
      <b/>
      <i val="0"/>
      <strike val="0"/>
      <u val="none"/>
      <sz val="24.0"/>
      <color rgb="FF000000"/>
      <name val="Arial"/>
    </font>
    <font>
      <b/>
      <i val="0"/>
      <strike val="0"/>
      <u val="none"/>
      <sz val="14.0"/>
      <color rgb="FF000000"/>
      <name val="Trebuchet MS"/>
    </font>
    <font>
      <b val="0"/>
      <i val="0"/>
      <strike val="0"/>
      <u val="none"/>
      <sz val="10.0"/>
      <color rgb="FF000000"/>
      <name val="Arial"/>
    </font>
    <font>
      <b val="0"/>
      <i val="0"/>
      <strike val="0"/>
      <u val="none"/>
      <sz val="10.0"/>
      <color rgb="FF000000"/>
      <name val="Arial"/>
    </font>
    <font>
      <b/>
      <i val="0"/>
      <strike val="0"/>
      <u val="none"/>
      <sz val="9.0"/>
      <color rgb="FFF3E9E4"/>
      <name val="Georgia"/>
    </font>
    <font>
      <b/>
      <i val="0"/>
      <strike val="0"/>
      <u val="none"/>
      <sz val="14.0"/>
      <color rgb="FF000000"/>
      <name val="Arial"/>
    </font>
    <font>
      <b/>
      <i val="0"/>
      <strike val="0"/>
      <u val="none"/>
      <sz val="8.0"/>
      <color rgb="FF000000"/>
      <name val="Trebuchet MS"/>
    </font>
    <font>
      <b/>
      <i val="0"/>
      <strike val="0"/>
      <u val="none"/>
      <sz val="24.0"/>
      <color rgb="FF000000"/>
      <name val="Arial"/>
    </font>
    <font>
      <b val="0"/>
      <i val="0"/>
      <strike val="0"/>
      <u val="none"/>
      <sz val="12.0"/>
      <color rgb="FF666666"/>
      <name val="Trebuchet MS"/>
    </font>
    <font>
      <b/>
      <i val="0"/>
      <strike val="0"/>
      <u val="none"/>
      <sz val="9.0"/>
      <color rgb="FF000000"/>
      <name val="Georgia"/>
    </font>
    <font>
      <b val="0"/>
      <i val="0"/>
      <strike val="0"/>
      <u val="none"/>
      <sz val="10.0"/>
      <color rgb="FF000000"/>
      <name val="Arial"/>
    </font>
    <font>
      <b val="0"/>
      <i val="0"/>
      <strike val="0"/>
      <u val="none"/>
      <sz val="10.0"/>
      <color rgb="FF000000"/>
      <name val="Arial"/>
    </font>
    <font>
      <b val="0"/>
      <i val="0"/>
      <strike val="0"/>
      <u val="none"/>
      <sz val="8.0"/>
      <color rgb="FFFFFFFF"/>
      <name val="Trebuchet MS"/>
    </font>
    <font>
      <b/>
      <i val="0"/>
      <strike val="0"/>
      <u val="none"/>
      <sz val="8.0"/>
      <color rgb="FF000000"/>
      <name val="Trebuchet MS"/>
    </font>
    <font>
      <b val="0"/>
      <i val="0"/>
      <strike val="0"/>
      <u val="none"/>
      <sz val="10.0"/>
      <color rgb="FF000000"/>
      <name val="Arial"/>
    </font>
    <font>
      <b/>
      <i val="0"/>
      <strike val="0"/>
      <u val="none"/>
      <sz val="8.0"/>
      <color rgb="FF000000"/>
      <name val="Trebuchet MS"/>
    </font>
    <font>
      <b val="0"/>
      <i val="0"/>
      <strike val="0"/>
      <u val="none"/>
      <sz val="8.0"/>
      <color rgb="FF000000"/>
      <name val="Trebuchet MS"/>
    </font>
    <font>
      <b val="0"/>
      <i val="0"/>
      <strike val="0"/>
      <u val="none"/>
      <sz val="10.0"/>
      <color rgb="FF000000"/>
      <name val="Georgia"/>
    </font>
    <font>
      <b val="0"/>
      <i val="0"/>
      <strike val="0"/>
      <u val="none"/>
      <sz val="10.0"/>
      <color rgb="FF000000"/>
      <name val="Georgia"/>
    </font>
    <font>
      <b/>
      <i val="0"/>
      <strike val="0"/>
      <u val="none"/>
      <sz val="10.0"/>
      <color rgb="FF000000"/>
      <name val="Arial"/>
    </font>
    <font>
      <b val="0"/>
      <i val="0"/>
      <strike val="0"/>
      <u val="none"/>
      <sz val="10.0"/>
      <color rgb="FF000000"/>
      <name val="Georgia"/>
    </font>
    <font>
      <b val="0"/>
      <i val="0"/>
      <strike val="0"/>
      <u val="none"/>
      <sz val="10.0"/>
      <color rgb="FFFFFFFF"/>
      <name val="Georgia"/>
    </font>
    <font>
      <b val="0"/>
      <i val="0"/>
      <strike val="0"/>
      <u val="none"/>
      <sz val="10.0"/>
      <color rgb="FF666666"/>
      <name val="Trebuchet MS"/>
    </font>
    <font>
      <b val="0"/>
      <i val="0"/>
      <strike val="0"/>
      <u val="none"/>
      <sz val="10.0"/>
      <color rgb="FF000000"/>
      <name val="Georgia"/>
    </font>
    <font>
      <b val="0"/>
      <i val="0"/>
      <strike val="0"/>
      <u val="none"/>
      <sz val="10.0"/>
      <color rgb="FF666666"/>
      <name val="Georgia"/>
    </font>
    <font>
      <b val="0"/>
      <i val="0"/>
      <strike val="0"/>
      <u val="none"/>
      <sz val="10.0"/>
      <color rgb="FF666666"/>
      <name val="Trebuchet MS"/>
    </font>
    <font>
      <b val="0"/>
      <i val="0"/>
      <strike val="0"/>
      <u val="none"/>
      <sz val="8.0"/>
      <color rgb="FFFFFFFF"/>
      <name val="Trebuchet MS"/>
    </font>
    <font>
      <b val="0"/>
      <i val="0"/>
      <strike val="0"/>
      <u val="none"/>
      <sz val="10.0"/>
      <color rgb="FF000000"/>
      <name val="Georgia"/>
    </font>
    <font>
      <b val="0"/>
      <i val="0"/>
      <strike val="0"/>
      <u val="none"/>
      <sz val="10.0"/>
      <color rgb="FF000000"/>
      <name val="Georgia"/>
    </font>
    <font>
      <b val="0"/>
      <i val="0"/>
      <strike val="0"/>
      <u val="none"/>
      <sz val="11.0"/>
      <color rgb="FF000000"/>
      <name val="Georgia"/>
    </font>
    <font>
      <b val="0"/>
      <i val="0"/>
      <strike val="0"/>
      <u val="none"/>
      <sz val="8.0"/>
      <color rgb="FF000000"/>
      <name val="Trebuchet MS"/>
    </font>
    <font>
      <b val="0"/>
      <i val="0"/>
      <strike val="0"/>
      <u val="none"/>
      <sz val="10.0"/>
      <color rgb="FFFFFFFF"/>
      <name val="Georgia"/>
    </font>
    <font>
      <b/>
      <i val="0"/>
      <strike val="0"/>
      <u val="none"/>
      <sz val="14.0"/>
      <color rgb="FF000000"/>
      <name val="Arial"/>
    </font>
    <font>
      <b/>
      <i val="0"/>
      <strike val="0"/>
      <u val="none"/>
      <sz val="10.0"/>
      <color rgb="FF000000"/>
      <name val="Georgia"/>
    </font>
    <font>
      <b val="0"/>
      <i val="0"/>
      <strike val="0"/>
      <u val="none"/>
      <sz val="11.0"/>
      <color rgb="FF000000"/>
      <name val="Georgia"/>
    </font>
    <font>
      <b val="0"/>
      <i val="0"/>
      <strike val="0"/>
      <u val="none"/>
      <sz val="8.0"/>
      <color rgb="FFFFFFFF"/>
      <name val="Trebuchet MS"/>
    </font>
    <font>
      <b/>
      <i val="0"/>
      <strike val="0"/>
      <u val="none"/>
      <sz val="14.0"/>
      <color rgb="FF000000"/>
      <name val="Arial"/>
    </font>
    <font>
      <b val="0"/>
      <i val="0"/>
      <strike val="0"/>
      <u val="none"/>
      <sz val="10.0"/>
      <color rgb="FF000000"/>
      <name val="Georgia"/>
    </font>
    <font>
      <b/>
      <i val="0"/>
      <strike val="0"/>
      <u val="none"/>
      <sz val="8.0"/>
      <color rgb="FFFFFFFF"/>
      <name val="Trebuchet MS"/>
    </font>
    <font>
      <b/>
      <i val="0"/>
      <strike val="0"/>
      <u val="none"/>
      <sz val="8.0"/>
      <color rgb="FF000000"/>
      <name val="Trebuchet MS"/>
    </font>
    <font>
      <b val="0"/>
      <i val="0"/>
      <strike val="0"/>
      <u val="none"/>
      <sz val="10.0"/>
      <color rgb="FF000000"/>
      <name val="Georgia"/>
    </font>
    <font>
      <b val="0"/>
      <i val="0"/>
      <strike val="0"/>
      <u val="none"/>
      <sz val="10.0"/>
      <color rgb="FF000000"/>
      <name val="Georgia"/>
    </font>
    <font>
      <b val="0"/>
      <i val="0"/>
      <strike val="0"/>
      <u val="none"/>
      <sz val="10.0"/>
      <color rgb="FF000000"/>
      <name val="Arial"/>
    </font>
    <font>
      <b val="0"/>
      <i val="0"/>
      <strike val="0"/>
      <u val="none"/>
      <sz val="8.0"/>
      <color rgb="FFFFFFFF"/>
      <name val="Trebuchet MS"/>
    </font>
    <font>
      <b val="0"/>
      <i val="0"/>
      <strike val="0"/>
      <u val="none"/>
      <sz val="10.0"/>
      <color rgb="FF000000"/>
      <name val="Georgia"/>
    </font>
    <font>
      <b val="0"/>
      <i val="0"/>
      <strike val="0"/>
      <u val="none"/>
      <sz val="10.0"/>
      <color rgb="FF000000"/>
      <name val="Trebuchet MS"/>
    </font>
    <font>
      <b val="0"/>
      <i val="0"/>
      <strike val="0"/>
      <u val="none"/>
      <sz val="10.0"/>
      <color rgb="FF000000"/>
      <name val="Trebuchet MS"/>
    </font>
    <font>
      <b/>
      <i val="0"/>
      <strike val="0"/>
      <u val="none"/>
      <sz val="10.0"/>
      <color rgb="FF000000"/>
      <name val="Arial"/>
    </font>
    <font>
      <b/>
      <i val="0"/>
      <strike val="0"/>
      <u val="none"/>
      <sz val="8.0"/>
      <color rgb="FF000000"/>
      <name val="Trebuchet MS"/>
    </font>
    <font>
      <b/>
      <i val="0"/>
      <strike val="0"/>
      <u val="none"/>
      <sz val="8.0"/>
      <color rgb="FF000000"/>
      <name val="Trebuchet MS"/>
    </font>
    <font>
      <b val="0"/>
      <i val="0"/>
      <strike val="0"/>
      <u val="none"/>
      <sz val="10.0"/>
      <color rgb="FF000000"/>
      <name val="Arial"/>
    </font>
    <font>
      <b val="0"/>
      <i val="0"/>
      <strike val="0"/>
      <u val="none"/>
      <sz val="8.0"/>
      <color rgb="FF000000"/>
      <name val="Trebuchet MS"/>
    </font>
    <font>
      <b val="0"/>
      <i val="0"/>
      <strike val="0"/>
      <u val="none"/>
      <sz val="10.0"/>
      <color rgb="FF000000"/>
      <name val="Georgia"/>
    </font>
    <font>
      <b val="0"/>
      <i val="0"/>
      <strike val="0"/>
      <u val="none"/>
      <sz val="12.0"/>
      <color rgb="FF000000"/>
      <name val="Trebuchet MS"/>
    </font>
    <font>
      <b/>
      <i val="0"/>
      <strike val="0"/>
      <u val="none"/>
      <sz val="8.0"/>
      <color rgb="FFFFFFFF"/>
      <name val="Trebuchet MS"/>
    </font>
    <font>
      <b val="0"/>
      <i val="0"/>
      <strike val="0"/>
      <u val="none"/>
      <sz val="8.0"/>
      <color rgb="FFFFFFFF"/>
      <name val="Trebuchet MS"/>
    </font>
    <font>
      <b/>
      <i val="0"/>
      <strike val="0"/>
      <u val="none"/>
      <sz val="8.0"/>
      <color rgb="FF000000"/>
      <name val="Trebuchet MS"/>
    </font>
    <font>
      <b val="0"/>
      <i val="0"/>
      <strike val="0"/>
      <u val="none"/>
      <sz val="11.0"/>
      <color rgb="FF000000"/>
      <name val="Georgia"/>
    </font>
    <font>
      <b val="0"/>
      <i val="0"/>
      <strike val="0"/>
      <u val="none"/>
      <sz val="11.0"/>
      <color rgb="FF000000"/>
      <name val="Georgia"/>
    </font>
    <font>
      <b/>
      <i val="0"/>
      <strike val="0"/>
      <u val="none"/>
      <sz val="10.0"/>
      <color rgb="FF000000"/>
      <name val="Georgia"/>
    </font>
    <font>
      <b val="0"/>
      <i val="0"/>
      <strike val="0"/>
      <u val="none"/>
      <sz val="12.0"/>
      <color rgb="FF666666"/>
      <name val="Trebuchet MS"/>
    </font>
    <font>
      <b/>
      <i val="0"/>
      <strike val="0"/>
      <u val="none"/>
      <sz val="10.0"/>
      <color rgb="FF000000"/>
      <name val="Arial"/>
    </font>
    <font>
      <b val="0"/>
      <i val="0"/>
      <strike val="0"/>
      <u val="none"/>
      <sz val="12.0"/>
      <color rgb="FF000000"/>
      <name val="Arial"/>
    </font>
    <font>
      <b val="0"/>
      <i val="0"/>
      <strike val="0"/>
      <u val="none"/>
      <sz val="10.0"/>
      <color rgb="FF000000"/>
      <name val="Georgia"/>
    </font>
    <font>
      <b val="0"/>
      <i val="0"/>
      <strike val="0"/>
      <u val="none"/>
      <sz val="8.0"/>
      <color rgb="FF000000"/>
      <name val="Trebuchet MS"/>
    </font>
    <font>
      <b/>
      <i val="0"/>
      <strike val="0"/>
      <u val="none"/>
      <sz val="8.0"/>
      <color rgb="FF000000"/>
      <name val="Trebuchet MS"/>
    </font>
    <font>
      <b val="0"/>
      <i val="0"/>
      <strike val="0"/>
      <u val="none"/>
      <sz val="12.0"/>
      <color rgb="FF000000"/>
      <name val="Georgia"/>
    </font>
    <font>
      <b/>
      <i val="0"/>
      <strike val="0"/>
      <u val="none"/>
      <sz val="8.0"/>
      <color rgb="FF000000"/>
      <name val="Trebuchet MS"/>
    </font>
    <font>
      <b val="0"/>
      <i val="0"/>
      <strike val="0"/>
      <u val="none"/>
      <sz val="10.0"/>
      <color rgb="FF000000"/>
      <name val="Trebuchet MS"/>
    </font>
    <font>
      <b/>
      <i val="0"/>
      <strike val="0"/>
      <u val="none"/>
      <sz val="8.0"/>
      <color rgb="FF000000"/>
      <name val="Trebuchet MS"/>
    </font>
    <font>
      <b val="0"/>
      <i val="0"/>
      <strike val="0"/>
      <u val="none"/>
      <sz val="10.0"/>
      <color rgb="FF000000"/>
      <name val="Georgia"/>
    </font>
    <font>
      <b/>
      <i val="0"/>
      <strike val="0"/>
      <u val="none"/>
      <sz val="8.0"/>
      <color rgb="FFFFFFFF"/>
      <name val="Trebuchet MS"/>
    </font>
    <font>
      <b/>
      <i val="0"/>
      <strike val="0"/>
      <u val="none"/>
      <sz val="10.0"/>
      <color rgb="FF000000"/>
      <name val="Georgia"/>
    </font>
    <font>
      <b val="0"/>
      <i val="0"/>
      <strike val="0"/>
      <u val="none"/>
      <sz val="10.0"/>
      <color rgb="FFFFFFFF"/>
      <name val="Georgia"/>
    </font>
    <font>
      <b/>
      <i val="0"/>
      <strike val="0"/>
      <u val="none"/>
      <sz val="8.0"/>
      <color rgb="FFFFFFFF"/>
      <name val="Trebuchet MS"/>
    </font>
    <font>
      <b/>
      <i val="0"/>
      <strike val="0"/>
      <u val="none"/>
      <sz val="8.0"/>
      <color rgb="FF000000"/>
      <name val="Trebuchet MS"/>
    </font>
    <font>
      <b val="0"/>
      <i val="0"/>
      <strike val="0"/>
      <u val="none"/>
      <sz val="8.0"/>
      <color rgb="FF000000"/>
      <name val="Trebuchet MS"/>
    </font>
    <font>
      <b/>
      <i val="0"/>
      <strike val="0"/>
      <u val="none"/>
      <sz val="10.0"/>
      <color rgb="FF000000"/>
      <name val="Georgia"/>
    </font>
    <font>
      <b val="0"/>
      <i val="0"/>
      <strike val="0"/>
      <u val="none"/>
      <sz val="10.0"/>
      <color rgb="FF000000"/>
      <name val="Georgia"/>
    </font>
    <font>
      <b/>
      <i val="0"/>
      <strike val="0"/>
      <u val="none"/>
      <sz val="8.0"/>
      <color rgb="FF000000"/>
      <name val="Trebuchet MS"/>
    </font>
    <font>
      <b/>
      <i val="0"/>
      <strike val="0"/>
      <u val="none"/>
      <sz val="10.0"/>
      <color rgb="FF000000"/>
      <name val="Georgia"/>
    </font>
    <font>
      <b/>
      <i val="0"/>
      <strike val="0"/>
      <u val="none"/>
      <sz val="8.0"/>
      <color rgb="FF000000"/>
      <name val="Trebuchet MS"/>
    </font>
    <font>
      <b/>
      <i val="0"/>
      <strike val="0"/>
      <u val="none"/>
      <sz val="8.0"/>
      <color rgb="FFFFFFFF"/>
      <name val="Trebuchet MS"/>
    </font>
    <font>
      <b val="0"/>
      <i val="0"/>
      <strike val="0"/>
      <u val="none"/>
      <sz val="11.0"/>
      <color rgb="FF000000"/>
      <name val="Georgia"/>
    </font>
    <font>
      <b/>
      <i val="0"/>
      <strike val="0"/>
      <u val="none"/>
      <sz val="9.0"/>
      <color rgb="FF000000"/>
      <name val="Georgia"/>
    </font>
    <font>
      <b val="0"/>
      <i val="0"/>
      <strike val="0"/>
      <u val="none"/>
      <sz val="10.0"/>
      <color rgb="FF000000"/>
      <name val="Georgia"/>
    </font>
    <font>
      <b val="0"/>
      <i val="0"/>
      <strike val="0"/>
      <u val="none"/>
      <sz val="8.0"/>
      <color rgb="FF000000"/>
      <name val="Trebuchet MS"/>
    </font>
    <font>
      <b val="0"/>
      <i val="0"/>
      <strike val="0"/>
      <u val="none"/>
      <sz val="10.0"/>
      <color rgb="FF000000"/>
      <name val="Georgia"/>
    </font>
    <font>
      <b/>
      <i val="0"/>
      <strike val="0"/>
      <u val="none"/>
      <sz val="8.0"/>
      <color rgb="FF000000"/>
      <name val="Trebuchet MS"/>
    </font>
    <font>
      <b/>
      <i val="0"/>
      <strike val="0"/>
      <u val="none"/>
      <sz val="11.0"/>
      <color rgb="FF000000"/>
      <name val="Georgia"/>
    </font>
    <font>
      <b val="0"/>
      <i val="0"/>
      <strike val="0"/>
      <u val="none"/>
      <sz val="14.0"/>
      <color rgb="FF000000"/>
      <name val="Georgia"/>
    </font>
    <font>
      <b val="0"/>
      <i val="0"/>
      <strike val="0"/>
      <u val="none"/>
      <sz val="8.0"/>
      <color rgb="FFFFFFFF"/>
      <name val="Trebuchet MS"/>
    </font>
    <font>
      <b val="0"/>
      <i val="0"/>
      <strike val="0"/>
      <u val="none"/>
      <sz val="10.0"/>
      <color rgb="FF000000"/>
      <name val="Arial"/>
    </font>
    <font>
      <b/>
      <i val="0"/>
      <strike val="0"/>
      <u val="none"/>
      <sz val="8.0"/>
      <color rgb="FF000000"/>
      <name val="Trebuchet MS"/>
    </font>
    <font>
      <b val="0"/>
      <i val="0"/>
      <strike val="0"/>
      <u val="none"/>
      <sz val="11.0"/>
      <color rgb="FF000000"/>
      <name val="Georgia"/>
    </font>
    <font>
      <b val="0"/>
      <i val="0"/>
      <strike val="0"/>
      <u val="none"/>
      <sz val="10.0"/>
      <color rgb="FF666666"/>
      <name val="Georgia"/>
    </font>
    <font>
      <b val="0"/>
      <i val="0"/>
      <strike val="0"/>
      <u val="none"/>
      <sz val="10.0"/>
      <color rgb="FF000000"/>
      <name val="Trebuchet MS"/>
    </font>
    <font>
      <b val="0"/>
      <i val="0"/>
      <strike val="0"/>
      <u val="none"/>
      <sz val="8.0"/>
      <color rgb="FF000000"/>
      <name val="Georgia"/>
    </font>
    <font>
      <b/>
      <i val="0"/>
      <strike val="0"/>
      <u val="none"/>
      <sz val="8.0"/>
      <color rgb="FFFFFFFF"/>
      <name val="Trebuchet MS"/>
    </font>
    <font>
      <b/>
      <i val="0"/>
      <strike val="0"/>
      <u val="none"/>
      <sz val="8.0"/>
      <color rgb="FF000000"/>
      <name val="Trebuchet MS"/>
    </font>
    <font>
      <b/>
      <i val="0"/>
      <strike val="0"/>
      <u val="none"/>
      <sz val="9.0"/>
      <color rgb="FF000000"/>
      <name val="Georgia"/>
    </font>
    <font>
      <b val="0"/>
      <i val="0"/>
      <strike val="0"/>
      <u val="none"/>
      <sz val="10.0"/>
      <color rgb="FF000000"/>
      <name val="Georgia"/>
    </font>
    <font>
      <b val="0"/>
      <i val="0"/>
      <strike val="0"/>
      <u val="none"/>
      <sz val="10.0"/>
      <color rgb="FF000000"/>
      <name val="Georgia"/>
    </font>
    <font>
      <b val="0"/>
      <i val="0"/>
      <strike val="0"/>
      <u val="none"/>
      <sz val="10.0"/>
      <color rgb="FF000000"/>
      <name val="Georgia"/>
    </font>
    <font>
      <b val="0"/>
      <i val="0"/>
      <strike val="0"/>
      <u val="none"/>
      <sz val="10.0"/>
      <color rgb="FF000000"/>
      <name val="Arial"/>
    </font>
    <font>
      <b val="0"/>
      <i val="0"/>
      <strike val="0"/>
      <u val="none"/>
      <sz val="10.0"/>
      <color rgb="FF000000"/>
      <name val="Georgia"/>
    </font>
    <font>
      <b val="0"/>
      <i val="0"/>
      <strike val="0"/>
      <u val="none"/>
      <sz val="10.0"/>
      <color rgb="FF666666"/>
      <name val="Trebuchet MS"/>
    </font>
    <font>
      <b val="0"/>
      <i val="0"/>
      <strike val="0"/>
      <u val="none"/>
      <sz val="8.0"/>
      <color rgb="FF000000"/>
      <name val="Trebuchet MS"/>
    </font>
    <font>
      <b val="0"/>
      <i val="0"/>
      <strike val="0"/>
      <u val="none"/>
      <sz val="8.0"/>
      <color rgb="FF000000"/>
      <name val="Trebuchet MS"/>
    </font>
    <font>
      <b val="0"/>
      <i val="0"/>
      <strike val="0"/>
      <u val="none"/>
      <sz val="10.0"/>
      <color rgb="FF000000"/>
      <name val="Georgia"/>
    </font>
    <font>
      <b val="0"/>
      <i val="0"/>
      <strike val="0"/>
      <u val="none"/>
      <sz val="11.0"/>
      <color rgb="FF000000"/>
      <name val="Georgia"/>
    </font>
    <font>
      <b val="0"/>
      <i val="0"/>
      <strike val="0"/>
      <u val="none"/>
      <sz val="8.0"/>
      <color rgb="FF666666"/>
      <name val="Trebuchet MS"/>
    </font>
    <font>
      <b val="0"/>
      <i val="0"/>
      <strike val="0"/>
      <u val="none"/>
      <sz val="10.0"/>
      <color rgb="FF000000"/>
      <name val="Georgia"/>
    </font>
    <font>
      <b val="0"/>
      <i val="0"/>
      <strike val="0"/>
      <u val="none"/>
      <sz val="14.0"/>
      <color rgb="FF000000"/>
      <name val="Arial"/>
    </font>
    <font>
      <b/>
      <i val="0"/>
      <strike val="0"/>
      <u val="none"/>
      <sz val="8.0"/>
      <color rgb="FF000000"/>
      <name val="Trebuchet MS"/>
    </font>
    <font>
      <b val="0"/>
      <i val="0"/>
      <strike val="0"/>
      <u val="none"/>
      <sz val="10.0"/>
      <color rgb="FF000000"/>
      <name val="Trebuchet MS"/>
    </font>
    <font>
      <b/>
      <i val="0"/>
      <strike val="0"/>
      <u val="none"/>
      <sz val="8.0"/>
      <color rgb="FF000000"/>
      <name val="Trebuchet MS"/>
    </font>
    <font>
      <b val="0"/>
      <i val="0"/>
      <strike val="0"/>
      <u val="none"/>
      <sz val="10.0"/>
      <color rgb="FF000000"/>
      <name val="Georgia"/>
    </font>
    <font>
      <b/>
      <i val="0"/>
      <strike val="0"/>
      <u val="none"/>
      <sz val="10.0"/>
      <color rgb="FF000000"/>
      <name val="Georgia"/>
    </font>
    <font>
      <b val="0"/>
      <i val="0"/>
      <strike val="0"/>
      <u val="none"/>
      <sz val="10.0"/>
      <color rgb="FF000000"/>
      <name val="Georgia"/>
    </font>
    <font>
      <b val="0"/>
      <i val="0"/>
      <strike val="0"/>
      <u val="none"/>
      <sz val="10.0"/>
      <color rgb="FFFFFFFF"/>
      <name val="Georgia"/>
    </font>
    <font>
      <b/>
      <i val="0"/>
      <strike val="0"/>
      <u val="none"/>
      <sz val="10.0"/>
      <color rgb="FF000000"/>
      <name val="Georgia"/>
    </font>
    <font>
      <b/>
      <i val="0"/>
      <strike val="0"/>
      <u val="none"/>
      <sz val="8.0"/>
      <color rgb="FF000000"/>
      <name val="Trebuchet MS"/>
    </font>
    <font>
      <b val="0"/>
      <i val="0"/>
      <strike val="0"/>
      <u val="none"/>
      <sz val="10.0"/>
      <color rgb="FF000000"/>
      <name val="Arial"/>
    </font>
    <font>
      <b val="0"/>
      <i val="0"/>
      <strike val="0"/>
      <u val="none"/>
      <sz val="10.0"/>
      <color rgb="FF000000"/>
      <name val="Georgia"/>
    </font>
    <font>
      <b/>
      <i val="0"/>
      <strike val="0"/>
      <u val="none"/>
      <sz val="24.0"/>
      <color rgb="FF000000"/>
      <name val="Georgia"/>
    </font>
    <font>
      <b/>
      <i val="0"/>
      <strike val="0"/>
      <u val="none"/>
      <sz val="14.0"/>
      <color rgb="FF000000"/>
      <name val="Trebuchet MS"/>
    </font>
    <font>
      <b val="0"/>
      <i val="0"/>
      <strike val="0"/>
      <u val="none"/>
      <sz val="10.0"/>
      <color rgb="FF000000"/>
      <name val="Arial"/>
    </font>
    <font>
      <b val="0"/>
      <i val="0"/>
      <strike val="0"/>
      <u val="none"/>
      <sz val="10.0"/>
      <color rgb="FF000000"/>
      <name val="Georgia"/>
    </font>
    <font>
      <b val="0"/>
      <i val="0"/>
      <strike val="0"/>
      <u val="none"/>
      <sz val="8.0"/>
      <color rgb="FF000000"/>
      <name val="Trebuchet MS"/>
    </font>
    <font>
      <b/>
      <i val="0"/>
      <strike val="0"/>
      <u val="none"/>
      <sz val="8.0"/>
      <color rgb="FF000000"/>
      <name val="Trebuchet MS"/>
    </font>
    <font>
      <b/>
      <i val="0"/>
      <strike val="0"/>
      <u val="none"/>
      <sz val="8.0"/>
      <color rgb="FF000000"/>
      <name val="Trebuchet MS"/>
    </font>
    <font>
      <b val="0"/>
      <i val="0"/>
      <strike val="0"/>
      <u val="none"/>
      <sz val="10.0"/>
      <color rgb="FF000000"/>
      <name val="Arial"/>
    </font>
    <font>
      <b val="0"/>
      <i val="0"/>
      <strike val="0"/>
      <u val="none"/>
      <sz val="10.0"/>
      <color rgb="FF000000"/>
      <name val="Georgia"/>
    </font>
    <font>
      <b val="0"/>
      <i val="0"/>
      <strike val="0"/>
      <u val="none"/>
      <sz val="10.0"/>
      <color rgb="FF000000"/>
      <name val="Georgia"/>
    </font>
    <font>
      <b val="0"/>
      <i val="0"/>
      <strike val="0"/>
      <u val="none"/>
      <sz val="10.0"/>
      <color rgb="FF666666"/>
      <name val="Georgia"/>
    </font>
    <font>
      <b val="0"/>
      <i val="0"/>
      <strike val="0"/>
      <u val="none"/>
      <sz val="10.0"/>
      <color rgb="FF000000"/>
      <name val="Arial"/>
    </font>
    <font>
      <b val="0"/>
      <i val="0"/>
      <strike val="0"/>
      <u val="none"/>
      <sz val="8.0"/>
      <color rgb="FFFFFFFF"/>
      <name val="Trebuchet MS"/>
    </font>
    <font>
      <b val="0"/>
      <i val="0"/>
      <strike val="0"/>
      <u val="none"/>
      <sz val="10.0"/>
      <color rgb="FF000000"/>
      <name val="Arial"/>
    </font>
    <font>
      <b/>
      <i val="0"/>
      <strike val="0"/>
      <u val="none"/>
      <sz val="14.0"/>
      <color rgb="FF000000"/>
      <name val="Trebuchet MS"/>
    </font>
    <font>
      <b val="0"/>
      <i val="0"/>
      <strike val="0"/>
      <u val="none"/>
      <sz val="8.0"/>
      <color rgb="FF000000"/>
      <name val="Trebuchet MS"/>
    </font>
    <font>
      <b val="0"/>
      <i val="0"/>
      <strike val="0"/>
      <u val="none"/>
      <sz val="10.0"/>
      <color rgb="FF000000"/>
      <name val="Arial"/>
    </font>
    <font>
      <b/>
      <i val="0"/>
      <strike val="0"/>
      <u val="none"/>
      <sz val="9.0"/>
      <color rgb="FFF3E9E4"/>
      <name val="Georgia"/>
    </font>
    <font>
      <b val="0"/>
      <i val="0"/>
      <strike val="0"/>
      <u val="none"/>
      <sz val="11.0"/>
      <color rgb="FF000000"/>
      <name val="Georgia"/>
    </font>
    <font>
      <b val="0"/>
      <i val="0"/>
      <strike val="0"/>
      <u val="none"/>
      <sz val="10.0"/>
      <color rgb="FF000000"/>
      <name val="Arial"/>
    </font>
    <font>
      <b/>
      <i val="0"/>
      <strike val="0"/>
      <u val="none"/>
      <sz val="8.0"/>
      <color rgb="FFFFFFFF"/>
      <name val="Trebuchet MS"/>
    </font>
    <font>
      <b/>
      <i val="0"/>
      <strike val="0"/>
      <u val="none"/>
      <sz val="8.0"/>
      <color rgb="FFFFFFFF"/>
      <name val="Trebuchet MS"/>
    </font>
    <font>
      <b val="0"/>
      <i val="0"/>
      <strike val="0"/>
      <u val="none"/>
      <sz val="10.0"/>
      <color rgb="FF000000"/>
      <name val="Georgia"/>
    </font>
    <font>
      <b val="0"/>
      <i val="0"/>
      <strike val="0"/>
      <u val="none"/>
      <sz val="10.0"/>
      <color rgb="FF000000"/>
      <name val="Georgia"/>
    </font>
    <font>
      <b val="0"/>
      <i val="0"/>
      <strike val="0"/>
      <u val="none"/>
      <sz val="10.0"/>
      <color rgb="FF000000"/>
      <name val="Georgia"/>
    </font>
    <font>
      <b val="0"/>
      <i val="0"/>
      <strike val="0"/>
      <u val="none"/>
      <sz val="8.0"/>
      <color rgb="FF000000"/>
      <name val="Trebuchet MS"/>
    </font>
    <font>
      <b/>
      <i val="0"/>
      <strike val="0"/>
      <u val="none"/>
      <sz val="14.0"/>
      <color rgb="FF000000"/>
      <name val="Trebuchet MS"/>
    </font>
    <font>
      <b/>
      <i val="0"/>
      <strike val="0"/>
      <u val="none"/>
      <sz val="11.0"/>
      <color rgb="FF000000"/>
      <name val="Georgia"/>
    </font>
    <font>
      <b val="0"/>
      <i val="0"/>
      <strike val="0"/>
      <u val="none"/>
      <sz val="10.0"/>
      <color rgb="FF000000"/>
      <name val="Georgia"/>
    </font>
    <font>
      <b val="0"/>
      <i val="0"/>
      <strike val="0"/>
      <u val="none"/>
      <sz val="8.0"/>
      <color rgb="FF000000"/>
      <name val="Trebuchet MS"/>
    </font>
    <font>
      <b/>
      <i val="0"/>
      <strike val="0"/>
      <u val="none"/>
      <sz val="8.0"/>
      <color rgb="FF000000"/>
      <name val="Trebuchet MS"/>
    </font>
    <font>
      <b val="0"/>
      <i val="0"/>
      <strike val="0"/>
      <u val="none"/>
      <sz val="10.0"/>
      <color rgb="FF000000"/>
      <name val="Georgia"/>
    </font>
    <font>
      <b val="0"/>
      <i val="0"/>
      <strike val="0"/>
      <u val="none"/>
      <sz val="10.0"/>
      <color rgb="FF000000"/>
      <name val="Georgia"/>
    </font>
    <font>
      <b/>
      <i val="0"/>
      <strike val="0"/>
      <u val="none"/>
      <sz val="9.0"/>
      <color rgb="FF000000"/>
      <name val="Georgia"/>
    </font>
    <font>
      <b val="0"/>
      <i val="0"/>
      <strike val="0"/>
      <u val="none"/>
      <sz val="8.0"/>
      <color rgb="FFFFFFFF"/>
      <name val="Trebuchet MS"/>
    </font>
    <font>
      <b val="0"/>
      <i val="0"/>
      <strike val="0"/>
      <u val="none"/>
      <sz val="8.0"/>
      <color rgb="FFFFFFFF"/>
      <name val="Trebuchet MS"/>
    </font>
    <font>
      <b/>
      <i val="0"/>
      <strike val="0"/>
      <u val="none"/>
      <sz val="8.0"/>
      <color rgb="FFFFFFFF"/>
      <name val="Trebuchet MS"/>
    </font>
    <font>
      <b val="0"/>
      <i val="0"/>
      <strike val="0"/>
      <u val="none"/>
      <sz val="8.0"/>
      <color rgb="FFFFFFFF"/>
      <name val="Trebuchet MS"/>
    </font>
    <font>
      <b val="0"/>
      <i val="0"/>
      <strike val="0"/>
      <u val="none"/>
      <sz val="10.0"/>
      <color rgb="FF000000"/>
      <name val="Georgia"/>
    </font>
    <font>
      <b val="0"/>
      <i val="0"/>
      <strike val="0"/>
      <u val="none"/>
      <sz val="9.0"/>
      <color rgb="FF000000"/>
      <name val="Georgia"/>
    </font>
    <font>
      <b/>
      <i val="0"/>
      <strike val="0"/>
      <u val="none"/>
      <sz val="14.0"/>
      <color rgb="FF000000"/>
      <name val="Arial"/>
    </font>
    <font>
      <b val="0"/>
      <i val="0"/>
      <strike val="0"/>
      <u val="none"/>
      <sz val="8.0"/>
      <color rgb="FFFFFFFF"/>
      <name val="Trebuchet MS"/>
    </font>
    <font>
      <b val="0"/>
      <i val="0"/>
      <strike val="0"/>
      <u val="none"/>
      <sz val="14.0"/>
      <color rgb="FF000000"/>
      <name val="Arial"/>
    </font>
    <font>
      <b/>
      <i val="0"/>
      <strike val="0"/>
      <u val="none"/>
      <sz val="8.0"/>
      <color rgb="FF000000"/>
      <name val="Trebuchet MS"/>
    </font>
    <font>
      <b/>
      <i val="0"/>
      <strike val="0"/>
      <u val="none"/>
      <sz val="11.0"/>
      <color rgb="FF000000"/>
      <name val="Georgia"/>
    </font>
    <font>
      <b val="0"/>
      <i val="0"/>
      <strike val="0"/>
      <u val="none"/>
      <sz val="8.0"/>
      <color rgb="FF000000"/>
      <name val="Trebuchet MS"/>
    </font>
    <font>
      <b val="0"/>
      <i val="0"/>
      <strike val="0"/>
      <u val="none"/>
      <sz val="10.0"/>
      <color rgb="FF000000"/>
      <name val="Arial"/>
    </font>
    <font>
      <b val="0"/>
      <i val="0"/>
      <strike val="0"/>
      <u val="none"/>
      <sz val="10.0"/>
      <color rgb="FFFFFFFF"/>
      <name val="Georgia"/>
    </font>
    <font>
      <b val="0"/>
      <i val="0"/>
      <strike val="0"/>
      <u val="none"/>
      <sz val="10.0"/>
      <color rgb="FF000000"/>
      <name val="Georgia"/>
    </font>
    <font>
      <b/>
      <i val="0"/>
      <strike val="0"/>
      <u val="none"/>
      <sz val="11.0"/>
      <color rgb="FF000000"/>
      <name val="Georgia"/>
    </font>
    <font>
      <b val="0"/>
      <i val="0"/>
      <strike val="0"/>
      <u val="none"/>
      <sz val="12.0"/>
      <color rgb="FF666666"/>
      <name val="Trebuchet MS"/>
    </font>
    <font>
      <b val="0"/>
      <i val="0"/>
      <strike val="0"/>
      <u val="none"/>
      <sz val="10.0"/>
      <color rgb="FF000000"/>
      <name val="Trebuchet MS"/>
    </font>
    <font>
      <b/>
      <i val="0"/>
      <strike val="0"/>
      <u val="none"/>
      <sz val="10.0"/>
      <color rgb="FF000000"/>
      <name val="Georgia"/>
    </font>
    <font>
      <b/>
      <i val="0"/>
      <strike val="0"/>
      <u val="none"/>
      <sz val="8.0"/>
      <color rgb="FFFFFFFF"/>
      <name val="Trebuchet MS"/>
    </font>
    <font>
      <b/>
      <i val="0"/>
      <strike val="0"/>
      <u val="none"/>
      <sz val="8.0"/>
      <color rgb="FF000000"/>
      <name val="Trebuchet MS"/>
    </font>
    <font>
      <b val="0"/>
      <i val="0"/>
      <strike val="0"/>
      <u val="none"/>
      <sz val="11.0"/>
      <color rgb="FF000000"/>
      <name val="Georgia"/>
    </font>
    <font>
      <b val="0"/>
      <i val="0"/>
      <strike val="0"/>
      <u val="none"/>
      <sz val="10.0"/>
      <color rgb="FF000000"/>
      <name val="Georgia"/>
    </font>
    <font>
      <b val="0"/>
      <i val="0"/>
      <strike val="0"/>
      <u val="none"/>
      <sz val="10.0"/>
      <color rgb="FF000000"/>
      <name val="Georgia"/>
    </font>
    <font>
      <b val="0"/>
      <i val="0"/>
      <strike val="0"/>
      <u val="none"/>
      <sz val="10.0"/>
      <color rgb="FF000000"/>
      <name val="Georgia"/>
    </font>
    <font>
      <b/>
      <i val="0"/>
      <strike val="0"/>
      <u val="none"/>
      <sz val="24.0"/>
      <color rgb="FF000000"/>
      <name val="Georgia"/>
    </font>
    <font>
      <b/>
      <i val="0"/>
      <strike val="0"/>
      <u val="none"/>
      <sz val="9.0"/>
      <color rgb="FF000000"/>
      <name val="Georgia"/>
    </font>
    <font>
      <b/>
      <i val="0"/>
      <strike val="0"/>
      <u val="none"/>
      <sz val="10.0"/>
      <color rgb="FF000000"/>
      <name val="Georgia"/>
    </font>
    <font>
      <b/>
      <i val="0"/>
      <strike val="0"/>
      <u val="none"/>
      <sz val="8.0"/>
      <color rgb="FF000000"/>
      <name val="Trebuchet MS"/>
    </font>
    <font>
      <b val="0"/>
      <i val="0"/>
      <strike val="0"/>
      <u val="none"/>
      <sz val="10.0"/>
      <color rgb="FF000000"/>
      <name val="Georgia"/>
    </font>
    <font>
      <b val="0"/>
      <i val="0"/>
      <strike val="0"/>
      <u val="none"/>
      <sz val="10.0"/>
      <color rgb="FF000000"/>
      <name val="Georgia"/>
    </font>
    <font>
      <b val="0"/>
      <i val="0"/>
      <strike val="0"/>
      <u val="none"/>
      <sz val="10.0"/>
      <color rgb="FF000000"/>
      <name val="Georgia"/>
    </font>
    <font>
      <b/>
      <i val="0"/>
      <strike val="0"/>
      <u val="none"/>
      <sz val="14.0"/>
      <color rgb="FF000000"/>
      <name val="Georgia"/>
    </font>
    <font>
      <b val="0"/>
      <i val="0"/>
      <strike val="0"/>
      <u val="none"/>
      <sz val="8.0"/>
      <color rgb="FF000000"/>
      <name val="Trebuchet MS"/>
    </font>
    <font>
      <b val="0"/>
      <i val="0"/>
      <strike val="0"/>
      <u val="none"/>
      <sz val="8.0"/>
      <color rgb="FF000000"/>
      <name val="Georgia"/>
    </font>
    <font>
      <b val="0"/>
      <i val="0"/>
      <strike val="0"/>
      <u val="none"/>
      <sz val="10.0"/>
      <color rgb="FF000000"/>
      <name val="Arial"/>
    </font>
    <font>
      <b val="0"/>
      <i val="0"/>
      <strike val="0"/>
      <u val="none"/>
      <sz val="10.0"/>
      <color rgb="FF000000"/>
      <name val="Georgia"/>
    </font>
    <font>
      <b/>
      <i val="0"/>
      <strike val="0"/>
      <u val="none"/>
      <sz val="10.0"/>
      <color rgb="FF000000"/>
      <name val="Georgia"/>
    </font>
    <font>
      <b val="0"/>
      <i val="0"/>
      <strike val="0"/>
      <u val="none"/>
      <sz val="10.0"/>
      <color rgb="FF000000"/>
      <name val="Trebuchet MS"/>
    </font>
    <font>
      <b val="0"/>
      <i val="0"/>
      <strike val="0"/>
      <u val="none"/>
      <sz val="8.0"/>
      <color rgb="FFFFFFFF"/>
      <name val="Trebuchet MS"/>
    </font>
    <font>
      <b/>
      <i val="0"/>
      <strike val="0"/>
      <u val="none"/>
      <sz val="8.0"/>
      <color rgb="FFFFFFFF"/>
      <name val="Trebuchet MS"/>
    </font>
    <font>
      <b/>
      <i val="0"/>
      <strike val="0"/>
      <u val="none"/>
      <sz val="10.0"/>
      <color rgb="FF000000"/>
      <name val="Arial"/>
    </font>
    <font>
      <b val="0"/>
      <i val="0"/>
      <strike val="0"/>
      <u val="none"/>
      <sz val="10.0"/>
      <color rgb="FF000000"/>
      <name val="Arial"/>
    </font>
    <font>
      <b val="0"/>
      <i val="0"/>
      <strike val="0"/>
      <u val="none"/>
      <sz val="10.0"/>
      <color rgb="FF000000"/>
      <name val="Georgia"/>
    </font>
    <font>
      <b val="0"/>
      <i val="0"/>
      <strike val="0"/>
      <u val="none"/>
      <sz val="8.0"/>
      <color rgb="FF000000"/>
      <name val="Trebuchet MS"/>
    </font>
    <font>
      <b val="0"/>
      <i val="0"/>
      <strike val="0"/>
      <u val="none"/>
      <sz val="10.0"/>
      <color rgb="FF000000"/>
      <name val="Arial"/>
    </font>
    <font>
      <b val="0"/>
      <i val="0"/>
      <strike val="0"/>
      <u val="none"/>
      <sz val="10.0"/>
      <color rgb="FF000000"/>
      <name val="Georgia"/>
    </font>
    <font>
      <b/>
      <i val="0"/>
      <strike val="0"/>
      <u val="none"/>
      <sz val="8.0"/>
      <color rgb="FFFFFFFF"/>
      <name val="Trebuchet MS"/>
    </font>
    <font>
      <b/>
      <i val="0"/>
      <strike val="0"/>
      <u val="none"/>
      <sz val="8.0"/>
      <color rgb="FF000000"/>
      <name val="Trebuchet MS"/>
    </font>
    <font>
      <b val="0"/>
      <i val="0"/>
      <strike val="0"/>
      <u val="none"/>
      <sz val="9.0"/>
      <color rgb="FF000000"/>
      <name val="Georgia"/>
    </font>
    <font>
      <b val="0"/>
      <i val="0"/>
      <strike val="0"/>
      <u val="none"/>
      <sz val="10.0"/>
      <color rgb="FF666666"/>
      <name val="Georgia"/>
    </font>
    <font>
      <b/>
      <i val="0"/>
      <strike val="0"/>
      <u val="none"/>
      <sz val="8.0"/>
      <color rgb="FF000000"/>
      <name val="Trebuchet MS"/>
    </font>
    <font>
      <b val="0"/>
      <i val="0"/>
      <strike val="0"/>
      <u val="none"/>
      <sz val="8.0"/>
      <color rgb="FFFFFFFF"/>
      <name val="Trebuchet MS"/>
    </font>
    <font>
      <b val="0"/>
      <i val="0"/>
      <strike val="0"/>
      <u val="none"/>
      <sz val="10.0"/>
      <color rgb="FF000000"/>
      <name val="Trebuchet MS"/>
    </font>
    <font>
      <b/>
      <i val="0"/>
      <strike val="0"/>
      <u val="none"/>
      <sz val="11.0"/>
      <color rgb="FF000000"/>
      <name val="Georgia"/>
    </font>
    <font>
      <b val="0"/>
      <i val="0"/>
      <strike val="0"/>
      <u val="none"/>
      <sz val="8.0"/>
      <color rgb="FFFFFFFF"/>
      <name val="Georgia"/>
    </font>
    <font>
      <b/>
      <i val="0"/>
      <strike val="0"/>
      <u val="none"/>
      <sz val="8.0"/>
      <color rgb="FFFFFFFF"/>
      <name val="Trebuchet MS"/>
    </font>
    <font>
      <b val="0"/>
      <i val="0"/>
      <strike val="0"/>
      <u val="none"/>
      <sz val="10.0"/>
      <color rgb="FF000000"/>
      <name val="Georgia"/>
    </font>
    <font>
      <b/>
      <i val="0"/>
      <strike val="0"/>
      <u val="none"/>
      <sz val="10.0"/>
      <color rgb="FF000000"/>
      <name val="Georgia"/>
    </font>
    <font>
      <b/>
      <i val="0"/>
      <strike val="0"/>
      <u val="none"/>
      <sz val="8.0"/>
      <color rgb="FF000000"/>
      <name val="Trebuchet MS"/>
    </font>
    <font>
      <b val="0"/>
      <i val="0"/>
      <strike val="0"/>
      <u val="none"/>
      <sz val="11.0"/>
      <color rgb="FF000000"/>
      <name val="Georgia"/>
    </font>
    <font>
      <b val="0"/>
      <i val="0"/>
      <strike val="0"/>
      <u val="none"/>
      <sz val="10.0"/>
      <color rgb="FF000000"/>
      <name val="Georgia"/>
    </font>
    <font>
      <b/>
      <i val="0"/>
      <strike val="0"/>
      <u val="none"/>
      <sz val="9.0"/>
      <color rgb="FF000000"/>
      <name val="Georgia"/>
    </font>
    <font>
      <b/>
      <i val="0"/>
      <strike val="0"/>
      <u val="none"/>
      <sz val="10.0"/>
      <color rgb="FF000000"/>
      <name val="Georgia"/>
    </font>
    <font>
      <b/>
      <i val="0"/>
      <strike val="0"/>
      <u val="none"/>
      <sz val="8.0"/>
      <color rgb="FF000000"/>
      <name val="Trebuchet MS"/>
    </font>
    <font>
      <b/>
      <i val="0"/>
      <strike val="0"/>
      <u val="none"/>
      <sz val="8.0"/>
      <color rgb="FF000000"/>
      <name val="Trebuchet MS"/>
    </font>
    <font>
      <b val="0"/>
      <i val="0"/>
      <strike val="0"/>
      <u val="none"/>
      <sz val="10.0"/>
      <color rgb="FF000000"/>
      <name val="Georgia"/>
    </font>
    <font>
      <b val="0"/>
      <i val="0"/>
      <strike val="0"/>
      <u val="none"/>
      <sz val="8.0"/>
      <color rgb="FF666666"/>
      <name val="Trebuchet MS"/>
    </font>
    <font>
      <b/>
      <i val="0"/>
      <strike val="0"/>
      <u val="none"/>
      <sz val="8.0"/>
      <color rgb="FF000000"/>
      <name val="Trebuchet MS"/>
    </font>
    <font>
      <b val="0"/>
      <i val="0"/>
      <strike val="0"/>
      <u val="none"/>
      <sz val="10.0"/>
      <color rgb="FF000000"/>
      <name val="Arial"/>
    </font>
    <font>
      <b val="0"/>
      <i val="0"/>
      <strike val="0"/>
      <u val="none"/>
      <sz val="8.0"/>
      <color rgb="FF000000"/>
      <name val="Georgia"/>
    </font>
    <font>
      <b val="0"/>
      <i val="0"/>
      <strike val="0"/>
      <u val="none"/>
      <sz val="10.0"/>
      <color rgb="FFD0E0E3"/>
      <name val="Arial"/>
    </font>
    <font>
      <b val="0"/>
      <i val="0"/>
      <strike val="0"/>
      <u val="none"/>
      <sz val="8.0"/>
      <color rgb="FFFFFFFF"/>
      <name val="Trebuchet MS"/>
    </font>
    <font>
      <b val="0"/>
      <i val="0"/>
      <strike val="0"/>
      <u val="none"/>
      <sz val="11.0"/>
      <color rgb="FF000000"/>
      <name val="Georgia"/>
    </font>
    <font>
      <b val="0"/>
      <i val="0"/>
      <strike val="0"/>
      <u val="none"/>
      <sz val="10.0"/>
      <color rgb="FF000000"/>
      <name val="Georgia"/>
    </font>
    <font>
      <b val="0"/>
      <i val="0"/>
      <strike val="0"/>
      <u val="none"/>
      <sz val="10.0"/>
      <color rgb="FF000000"/>
      <name val="Georgia"/>
    </font>
    <font>
      <b/>
      <i val="0"/>
      <strike val="0"/>
      <u val="none"/>
      <sz val="8.0"/>
      <color rgb="FF000000"/>
      <name val="Trebuchet MS"/>
    </font>
    <font>
      <b val="0"/>
      <i val="0"/>
      <strike val="0"/>
      <u val="none"/>
      <sz val="14.0"/>
      <color rgb="FF000000"/>
      <name val="Georgia"/>
    </font>
    <font>
      <b/>
      <i val="0"/>
      <strike val="0"/>
      <u val="none"/>
      <sz val="8.0"/>
      <color rgb="FFFFFFFF"/>
      <name val="Trebuchet MS"/>
    </font>
    <font>
      <b val="0"/>
      <i val="0"/>
      <strike val="0"/>
      <u val="none"/>
      <sz val="10.0"/>
      <color rgb="FF000000"/>
      <name val="Georgia"/>
    </font>
    <font>
      <b val="0"/>
      <i val="0"/>
      <strike val="0"/>
      <u val="none"/>
      <sz val="10.0"/>
      <color rgb="FF000000"/>
      <name val="Georgia"/>
    </font>
    <font>
      <b/>
      <i val="0"/>
      <strike val="0"/>
      <u val="none"/>
      <sz val="8.0"/>
      <color rgb="FFFFFFFF"/>
      <name val="Trebuchet MS"/>
    </font>
    <font>
      <b val="0"/>
      <i val="0"/>
      <strike val="0"/>
      <u val="none"/>
      <sz val="10.0"/>
      <color rgb="FF000000"/>
      <name val="Arial"/>
    </font>
    <font>
      <b val="0"/>
      <i val="0"/>
      <strike val="0"/>
      <u val="none"/>
      <sz val="10.0"/>
      <color rgb="FF000000"/>
      <name val="Georgia"/>
    </font>
    <font>
      <b val="0"/>
      <i val="0"/>
      <strike val="0"/>
      <u val="none"/>
      <sz val="10.0"/>
      <color rgb="FF666666"/>
      <name val="Trebuchet MS"/>
    </font>
    <font>
      <b val="0"/>
      <i val="0"/>
      <strike val="0"/>
      <u val="none"/>
      <sz val="8.0"/>
      <color rgb="FF000000"/>
      <name val="Georgia"/>
    </font>
    <font>
      <b val="0"/>
      <i val="0"/>
      <strike val="0"/>
      <u val="none"/>
      <sz val="10.0"/>
      <color rgb="FF000000"/>
      <name val="Georgia"/>
    </font>
    <font>
      <b/>
      <i val="0"/>
      <strike val="0"/>
      <u val="none"/>
      <sz val="8.0"/>
      <color rgb="FF000000"/>
      <name val="Trebuchet MS"/>
    </font>
    <font>
      <b val="0"/>
      <i val="0"/>
      <strike val="0"/>
      <u val="none"/>
      <sz val="10.0"/>
      <color rgb="FF000000"/>
      <name val="Georgia"/>
    </font>
    <font>
      <b val="0"/>
      <i val="0"/>
      <strike val="0"/>
      <u val="none"/>
      <sz val="10.0"/>
      <color rgb="FF000000"/>
      <name val="Georgia"/>
    </font>
    <font>
      <b val="0"/>
      <i val="0"/>
      <strike val="0"/>
      <u val="none"/>
      <sz val="8.0"/>
      <color rgb="FF000000"/>
      <name val="Trebuchet MS"/>
    </font>
    <font>
      <b val="0"/>
      <i val="0"/>
      <strike val="0"/>
      <u val="none"/>
      <sz val="10.0"/>
      <color rgb="FF666666"/>
      <name val="Georgia"/>
    </font>
    <font>
      <b/>
      <i val="0"/>
      <strike val="0"/>
      <u val="none"/>
      <sz val="8.0"/>
      <color rgb="FF000000"/>
      <name val="Trebuchet MS"/>
    </font>
    <font>
      <b val="0"/>
      <i val="0"/>
      <strike val="0"/>
      <u val="none"/>
      <sz val="8.0"/>
      <color rgb="FFFFFFFF"/>
      <name val="Trebuchet MS"/>
    </font>
    <font>
      <b/>
      <i val="0"/>
      <strike val="0"/>
      <u val="none"/>
      <sz val="8.0"/>
      <color rgb="FF000000"/>
      <name val="Trebuchet MS"/>
    </font>
    <font>
      <b val="0"/>
      <i val="0"/>
      <strike val="0"/>
      <u val="none"/>
      <sz val="9.0"/>
      <color rgb="FF000000"/>
      <name val="Georgia"/>
    </font>
    <font>
      <b/>
      <i val="0"/>
      <strike val="0"/>
      <u val="none"/>
      <sz val="8.0"/>
      <color rgb="FFFFFFFF"/>
      <name val="Trebuchet MS"/>
    </font>
    <font>
      <b val="0"/>
      <i val="0"/>
      <strike val="0"/>
      <u val="none"/>
      <sz val="8.0"/>
      <color rgb="FF000000"/>
      <name val="Trebuchet MS"/>
    </font>
    <font>
      <b val="0"/>
      <i val="0"/>
      <strike val="0"/>
      <u val="none"/>
      <sz val="10.0"/>
      <color rgb="FF000000"/>
      <name val="Trebuchet MS"/>
    </font>
    <font>
      <b val="0"/>
      <i val="0"/>
      <strike val="0"/>
      <u val="none"/>
      <sz val="12.0"/>
      <color rgb="FF666666"/>
      <name val="Georgia"/>
    </font>
    <font>
      <b val="0"/>
      <i val="0"/>
      <strike val="0"/>
      <u val="none"/>
      <sz val="11.0"/>
      <color rgb="FF000000"/>
      <name val="Georgia"/>
    </font>
    <font>
      <b val="0"/>
      <i val="0"/>
      <strike val="0"/>
      <u val="none"/>
      <sz val="8.0"/>
      <color rgb="FF000000"/>
      <name val="Georgia"/>
    </font>
    <font>
      <b val="0"/>
      <i val="0"/>
      <strike val="0"/>
      <u val="none"/>
      <sz val="10.0"/>
      <color rgb="FF000000"/>
      <name val="Arial"/>
    </font>
    <font>
      <b val="0"/>
      <i val="0"/>
      <strike val="0"/>
      <u val="none"/>
      <sz val="10.0"/>
      <color rgb="FF666666"/>
      <name val="Georgia"/>
    </font>
    <font>
      <b val="0"/>
      <i val="0"/>
      <strike val="0"/>
      <u val="none"/>
      <sz val="10.0"/>
      <color rgb="FF000000"/>
      <name val="Trebuchet MS"/>
    </font>
    <font>
      <b val="0"/>
      <i val="0"/>
      <strike val="0"/>
      <u val="none"/>
      <sz val="10.0"/>
      <color rgb="FF000000"/>
      <name val="Georgia"/>
    </font>
    <font>
      <b val="0"/>
      <i val="0"/>
      <strike val="0"/>
      <u val="none"/>
      <sz val="10.0"/>
      <color rgb="FF000000"/>
      <name val="Georgia"/>
    </font>
    <font>
      <b val="0"/>
      <i val="0"/>
      <strike val="0"/>
      <u val="none"/>
      <sz val="12.0"/>
      <color rgb="FF000000"/>
      <name val="Arial"/>
    </font>
    <font>
      <b val="0"/>
      <i val="0"/>
      <strike val="0"/>
      <u val="none"/>
      <sz val="8.0"/>
      <color rgb="FFFFFFFF"/>
      <name val="Trebuchet MS"/>
    </font>
    <font>
      <b/>
      <i val="0"/>
      <strike val="0"/>
      <u val="none"/>
      <sz val="10.0"/>
      <color rgb="FF000000"/>
      <name val="Georgia"/>
    </font>
    <font>
      <b val="0"/>
      <i val="0"/>
      <strike val="0"/>
      <u val="none"/>
      <sz val="10.0"/>
      <color rgb="FF666666"/>
      <name val="Georgia"/>
    </font>
    <font>
      <b/>
      <i val="0"/>
      <strike val="0"/>
      <u val="none"/>
      <sz val="14.0"/>
      <color rgb="FF000000"/>
      <name val="Arial"/>
    </font>
  </fonts>
  <fills count="214">
    <fill>
      <patternFill patternType="none"/>
    </fill>
    <fill>
      <patternFill patternType="gray125">
        <bgColor rgb="FFFFFFFF"/>
      </patternFill>
    </fill>
    <fill>
      <patternFill patternType="solid">
        <fgColor rgb="FFF3E9E4"/>
        <bgColor indexed="64"/>
      </patternFill>
    </fill>
    <fill>
      <patternFill patternType="solid">
        <fgColor rgb="FFFFFFFF"/>
        <bgColor indexed="64"/>
      </patternFill>
    </fill>
    <fill>
      <patternFill patternType="solid">
        <fgColor rgb="FF00FF00"/>
        <bgColor indexed="64"/>
      </patternFill>
    </fill>
    <fill>
      <patternFill patternType="solid">
        <fgColor rgb="FFE4EEF3"/>
        <bgColor indexed="64"/>
      </patternFill>
    </fill>
    <fill>
      <patternFill patternType="solid">
        <fgColor rgb="FFE4EEF3"/>
        <bgColor indexed="64"/>
      </patternFill>
    </fill>
    <fill>
      <patternFill patternType="solid">
        <fgColor rgb="FFE4EEF3"/>
        <bgColor indexed="64"/>
      </patternFill>
    </fill>
    <fill>
      <patternFill patternType="solid">
        <fgColor rgb="FFF3E9E4"/>
        <bgColor indexed="64"/>
      </patternFill>
    </fill>
    <fill>
      <patternFill patternType="solid">
        <fgColor rgb="FFFFFFFF"/>
        <bgColor indexed="64"/>
      </patternFill>
    </fill>
    <fill>
      <patternFill patternType="solid">
        <fgColor rgb="FFFFFFFF"/>
        <bgColor indexed="64"/>
      </patternFill>
    </fill>
    <fill>
      <patternFill patternType="solid">
        <fgColor rgb="FFD9D9D9"/>
        <bgColor indexed="64"/>
      </patternFill>
    </fill>
    <fill>
      <patternFill patternType="solid">
        <fgColor rgb="FFE4EEF3"/>
        <bgColor indexed="64"/>
      </patternFill>
    </fill>
    <fill>
      <patternFill patternType="solid">
        <fgColor rgb="FF00FFFF"/>
        <bgColor indexed="64"/>
      </patternFill>
    </fill>
    <fill>
      <patternFill patternType="solid">
        <fgColor rgb="FF00FFFF"/>
        <bgColor indexed="64"/>
      </patternFill>
    </fill>
    <fill>
      <patternFill patternType="solid">
        <fgColor rgb="FFFFFFFF"/>
        <bgColor indexed="64"/>
      </patternFill>
    </fill>
    <fill>
      <patternFill patternType="solid">
        <fgColor rgb="FFF3E9E4"/>
        <bgColor indexed="64"/>
      </patternFill>
    </fill>
    <fill>
      <patternFill patternType="solid">
        <fgColor rgb="FFE4EEF3"/>
        <bgColor indexed="64"/>
      </patternFill>
    </fill>
    <fill>
      <patternFill patternType="solid">
        <fgColor rgb="FFE4EEF3"/>
        <bgColor indexed="64"/>
      </patternFill>
    </fill>
    <fill>
      <patternFill patternType="solid">
        <fgColor rgb="FF00FFFF"/>
        <bgColor indexed="64"/>
      </patternFill>
    </fill>
    <fill>
      <patternFill patternType="solid">
        <fgColor rgb="FFFFFFFF"/>
        <bgColor indexed="64"/>
      </patternFill>
    </fill>
    <fill>
      <patternFill patternType="solid">
        <fgColor rgb="FFE4EEF3"/>
        <bgColor indexed="64"/>
      </patternFill>
    </fill>
    <fill>
      <patternFill patternType="solid">
        <fgColor rgb="FFE4EEF3"/>
        <bgColor indexed="64"/>
      </patternFill>
    </fill>
    <fill>
      <patternFill patternType="solid">
        <fgColor rgb="FFF3E9E4"/>
        <bgColor indexed="64"/>
      </patternFill>
    </fill>
    <fill>
      <patternFill patternType="solid">
        <fgColor rgb="FFD9D9D9"/>
        <bgColor indexed="64"/>
      </patternFill>
    </fill>
    <fill>
      <patternFill patternType="solid">
        <fgColor rgb="FFF3E9E4"/>
        <bgColor indexed="64"/>
      </patternFill>
    </fill>
    <fill>
      <patternFill patternType="solid">
        <fgColor rgb="FFEFEFEF"/>
        <bgColor indexed="64"/>
      </patternFill>
    </fill>
    <fill>
      <patternFill patternType="solid">
        <fgColor rgb="FF0000FF"/>
        <bgColor indexed="64"/>
      </patternFill>
    </fill>
    <fill>
      <patternFill patternType="solid">
        <fgColor rgb="FF00FFFF"/>
        <bgColor indexed="64"/>
      </patternFill>
    </fill>
    <fill>
      <patternFill patternType="solid">
        <fgColor rgb="FFE4EEF3"/>
        <bgColor indexed="64"/>
      </patternFill>
    </fill>
    <fill>
      <patternFill patternType="solid">
        <fgColor rgb="FFF677FF"/>
        <bgColor indexed="64"/>
      </patternFill>
    </fill>
    <fill>
      <patternFill patternType="solid">
        <fgColor rgb="FFFFE599"/>
        <bgColor indexed="64"/>
      </patternFill>
    </fill>
    <fill>
      <patternFill patternType="solid">
        <fgColor rgb="FFF3E9E4"/>
        <bgColor indexed="64"/>
      </patternFill>
    </fill>
    <fill>
      <patternFill patternType="solid">
        <fgColor rgb="FF00FFFF"/>
        <bgColor indexed="64"/>
      </patternFill>
    </fill>
    <fill>
      <patternFill patternType="solid">
        <fgColor rgb="FFFFFFFF"/>
        <bgColor indexed="64"/>
      </patternFill>
    </fill>
    <fill>
      <patternFill patternType="solid">
        <fgColor rgb="FF00FF00"/>
        <bgColor indexed="64"/>
      </patternFill>
    </fill>
    <fill>
      <patternFill patternType="solid">
        <fgColor rgb="FFF3E9E4"/>
        <bgColor indexed="64"/>
      </patternFill>
    </fill>
    <fill>
      <patternFill patternType="solid">
        <fgColor rgb="FFFFFFFF"/>
        <bgColor indexed="64"/>
      </patternFill>
    </fill>
    <fill>
      <patternFill patternType="solid">
        <fgColor rgb="FFF3E9E4"/>
        <bgColor indexed="64"/>
      </patternFill>
    </fill>
    <fill>
      <patternFill patternType="solid">
        <fgColor rgb="FFF3E9E4"/>
        <bgColor indexed="64"/>
      </patternFill>
    </fill>
    <fill>
      <patternFill patternType="solid">
        <fgColor rgb="FFFF0000"/>
        <bgColor indexed="64"/>
      </patternFill>
    </fill>
    <fill>
      <patternFill patternType="solid">
        <fgColor rgb="FFE4EEF3"/>
        <bgColor indexed="64"/>
      </patternFill>
    </fill>
    <fill>
      <patternFill patternType="solid">
        <fgColor rgb="FF00FFFF"/>
        <bgColor indexed="64"/>
      </patternFill>
    </fill>
    <fill>
      <patternFill patternType="solid">
        <fgColor rgb="FFE4EEF3"/>
        <bgColor indexed="64"/>
      </patternFill>
    </fill>
    <fill>
      <patternFill patternType="solid">
        <fgColor rgb="FF00FF00"/>
        <bgColor indexed="64"/>
      </patternFill>
    </fill>
    <fill>
      <patternFill patternType="solid">
        <fgColor rgb="FFE4EEF3"/>
        <bgColor indexed="64"/>
      </patternFill>
    </fill>
    <fill>
      <patternFill patternType="solid">
        <fgColor rgb="FFF677FF"/>
        <bgColor indexed="64"/>
      </patternFill>
    </fill>
    <fill>
      <patternFill patternType="solid">
        <fgColor rgb="FFF3E9E4"/>
        <bgColor indexed="64"/>
      </patternFill>
    </fill>
    <fill>
      <patternFill patternType="solid">
        <fgColor rgb="FFFFE599"/>
        <bgColor indexed="64"/>
      </patternFill>
    </fill>
    <fill>
      <patternFill patternType="solid">
        <fgColor rgb="FFF3E9E4"/>
        <bgColor indexed="64"/>
      </patternFill>
    </fill>
    <fill>
      <patternFill patternType="solid">
        <fgColor rgb="FFF3E9E4"/>
        <bgColor indexed="64"/>
      </patternFill>
    </fill>
    <fill>
      <patternFill patternType="solid">
        <fgColor rgb="FFFF0000"/>
        <bgColor indexed="64"/>
      </patternFill>
    </fill>
    <fill>
      <patternFill patternType="solid">
        <fgColor rgb="FFFFE599"/>
        <bgColor indexed="64"/>
      </patternFill>
    </fill>
    <fill>
      <patternFill patternType="solid">
        <fgColor rgb="FF0000FF"/>
        <bgColor indexed="64"/>
      </patternFill>
    </fill>
    <fill>
      <patternFill patternType="solid">
        <fgColor rgb="FF00FFFF"/>
        <bgColor indexed="64"/>
      </patternFill>
    </fill>
    <fill>
      <patternFill patternType="solid">
        <fgColor rgb="FFFFFFFF"/>
        <bgColor indexed="64"/>
      </patternFill>
    </fill>
    <fill>
      <patternFill patternType="solid">
        <fgColor rgb="FF0000FF"/>
        <bgColor indexed="64"/>
      </patternFill>
    </fill>
    <fill>
      <patternFill patternType="solid">
        <fgColor rgb="FFFFFFFF"/>
        <bgColor indexed="64"/>
      </patternFill>
    </fill>
    <fill>
      <patternFill patternType="solid">
        <fgColor rgb="FFFF9900"/>
        <bgColor indexed="64"/>
      </patternFill>
    </fill>
    <fill>
      <patternFill patternType="solid">
        <fgColor rgb="FFFF0000"/>
        <bgColor indexed="64"/>
      </patternFill>
    </fill>
    <fill>
      <patternFill patternType="solid">
        <fgColor rgb="FFF3F3F3"/>
        <bgColor indexed="64"/>
      </patternFill>
    </fill>
    <fill>
      <patternFill patternType="solid">
        <fgColor rgb="FFE4EEF3"/>
        <bgColor indexed="64"/>
      </patternFill>
    </fill>
    <fill>
      <patternFill patternType="solid">
        <fgColor rgb="FF9900FF"/>
        <bgColor indexed="64"/>
      </patternFill>
    </fill>
    <fill>
      <patternFill patternType="solid">
        <fgColor rgb="FFFFFF00"/>
        <bgColor indexed="64"/>
      </patternFill>
    </fill>
    <fill>
      <patternFill patternType="solid">
        <fgColor rgb="FFFFFFFF"/>
        <bgColor indexed="64"/>
      </patternFill>
    </fill>
    <fill>
      <patternFill patternType="solid">
        <fgColor rgb="FF006400"/>
        <bgColor indexed="64"/>
      </patternFill>
    </fill>
    <fill>
      <patternFill patternType="solid">
        <fgColor rgb="FFF677FF"/>
        <bgColor indexed="64"/>
      </patternFill>
    </fill>
    <fill>
      <patternFill patternType="solid">
        <fgColor rgb="FF6AA84F"/>
        <bgColor indexed="64"/>
      </patternFill>
    </fill>
    <fill>
      <patternFill patternType="solid">
        <fgColor rgb="FFD9D9D9"/>
        <bgColor indexed="64"/>
      </patternFill>
    </fill>
    <fill>
      <patternFill patternType="solid">
        <fgColor rgb="FFD9D9D9"/>
        <bgColor indexed="64"/>
      </patternFill>
    </fill>
    <fill>
      <patternFill patternType="solid">
        <fgColor rgb="FF00FF00"/>
        <bgColor indexed="64"/>
      </patternFill>
    </fill>
    <fill>
      <patternFill patternType="solid">
        <fgColor rgb="FFF3E9E4"/>
        <bgColor indexed="64"/>
      </patternFill>
    </fill>
    <fill>
      <patternFill patternType="solid">
        <fgColor rgb="FFE4EEF3"/>
        <bgColor indexed="64"/>
      </patternFill>
    </fill>
    <fill>
      <patternFill patternType="solid">
        <fgColor rgb="FFF6B26B"/>
        <bgColor indexed="64"/>
      </patternFill>
    </fill>
    <fill>
      <patternFill patternType="solid">
        <fgColor rgb="FFF3F3F3"/>
        <bgColor indexed="64"/>
      </patternFill>
    </fill>
    <fill>
      <patternFill patternType="solid">
        <fgColor rgb="FFFFFFFF"/>
        <bgColor indexed="64"/>
      </patternFill>
    </fill>
    <fill>
      <patternFill patternType="solid">
        <fgColor rgb="FFFCE5CD"/>
        <bgColor indexed="64"/>
      </patternFill>
    </fill>
    <fill>
      <patternFill patternType="solid">
        <fgColor rgb="FFE4EEF3"/>
        <bgColor indexed="64"/>
      </patternFill>
    </fill>
    <fill>
      <patternFill patternType="solid">
        <fgColor rgb="FFFF9900"/>
        <bgColor indexed="64"/>
      </patternFill>
    </fill>
    <fill>
      <patternFill patternType="solid">
        <fgColor rgb="FF006400"/>
        <bgColor indexed="64"/>
      </patternFill>
    </fill>
    <fill>
      <patternFill patternType="solid">
        <fgColor rgb="FFFF9900"/>
        <bgColor indexed="64"/>
      </patternFill>
    </fill>
    <fill>
      <patternFill patternType="solid">
        <fgColor rgb="FFE4EEF3"/>
        <bgColor indexed="64"/>
      </patternFill>
    </fill>
    <fill>
      <patternFill patternType="solid">
        <fgColor rgb="FFFFFF00"/>
        <bgColor indexed="64"/>
      </patternFill>
    </fill>
    <fill>
      <patternFill patternType="solid">
        <fgColor rgb="FFD9EAD3"/>
        <bgColor indexed="64"/>
      </patternFill>
    </fill>
    <fill>
      <patternFill patternType="solid">
        <fgColor rgb="FF00FF00"/>
        <bgColor indexed="64"/>
      </patternFill>
    </fill>
    <fill>
      <patternFill patternType="solid">
        <fgColor rgb="FFFFFF00"/>
        <bgColor indexed="64"/>
      </patternFill>
    </fill>
    <fill>
      <patternFill patternType="solid">
        <fgColor rgb="FFFFFFFF"/>
        <bgColor indexed="64"/>
      </patternFill>
    </fill>
    <fill>
      <patternFill patternType="solid">
        <fgColor rgb="FFF677FF"/>
        <bgColor indexed="64"/>
      </patternFill>
    </fill>
    <fill>
      <patternFill patternType="solid">
        <fgColor rgb="FFD9D9D9"/>
        <bgColor indexed="64"/>
      </patternFill>
    </fill>
    <fill>
      <patternFill patternType="solid">
        <fgColor rgb="FFFFFFFF"/>
        <bgColor indexed="64"/>
      </patternFill>
    </fill>
    <fill>
      <patternFill patternType="solid">
        <fgColor rgb="FFD9D9D9"/>
        <bgColor indexed="64"/>
      </patternFill>
    </fill>
    <fill>
      <patternFill patternType="solid">
        <fgColor rgb="FFFFFFFF"/>
        <bgColor indexed="64"/>
      </patternFill>
    </fill>
    <fill>
      <patternFill patternType="solid">
        <fgColor rgb="FFFFFFFF"/>
        <bgColor indexed="64"/>
      </patternFill>
    </fill>
    <fill>
      <patternFill patternType="solid">
        <fgColor rgb="FF00FFFF"/>
        <bgColor indexed="64"/>
      </patternFill>
    </fill>
    <fill>
      <patternFill patternType="solid">
        <fgColor rgb="FFFF9900"/>
        <bgColor indexed="64"/>
      </patternFill>
    </fill>
    <fill>
      <patternFill patternType="solid">
        <fgColor rgb="FFF3E9E4"/>
        <bgColor indexed="64"/>
      </patternFill>
    </fill>
    <fill>
      <patternFill patternType="solid">
        <fgColor rgb="FF00FF00"/>
        <bgColor indexed="64"/>
      </patternFill>
    </fill>
    <fill>
      <patternFill patternType="solid">
        <fgColor rgb="FFF3E9E4"/>
        <bgColor indexed="64"/>
      </patternFill>
    </fill>
    <fill>
      <patternFill patternType="solid">
        <fgColor rgb="FF0000FF"/>
        <bgColor indexed="64"/>
      </patternFill>
    </fill>
    <fill>
      <patternFill patternType="solid">
        <fgColor rgb="FF00FFFF"/>
        <bgColor indexed="64"/>
      </patternFill>
    </fill>
    <fill>
      <patternFill patternType="solid">
        <fgColor rgb="FFD9D9D9"/>
        <bgColor indexed="64"/>
      </patternFill>
    </fill>
    <fill>
      <patternFill patternType="solid">
        <fgColor rgb="FF00FF00"/>
        <bgColor indexed="64"/>
      </patternFill>
    </fill>
    <fill>
      <patternFill patternType="solid">
        <fgColor rgb="FFF3E9E4"/>
        <bgColor indexed="64"/>
      </patternFill>
    </fill>
    <fill>
      <patternFill patternType="solid">
        <fgColor rgb="FFE4EEF3"/>
        <bgColor indexed="64"/>
      </patternFill>
    </fill>
    <fill>
      <patternFill patternType="solid">
        <fgColor rgb="FFF3E9E4"/>
        <bgColor indexed="64"/>
      </patternFill>
    </fill>
    <fill>
      <patternFill patternType="solid">
        <fgColor rgb="FFFFE599"/>
        <bgColor indexed="64"/>
      </patternFill>
    </fill>
    <fill>
      <patternFill patternType="solid">
        <fgColor rgb="FF00FFFF"/>
        <bgColor indexed="64"/>
      </patternFill>
    </fill>
    <fill>
      <patternFill patternType="solid">
        <fgColor rgb="FFFFFFFF"/>
        <bgColor indexed="64"/>
      </patternFill>
    </fill>
    <fill>
      <patternFill patternType="solid">
        <fgColor rgb="FF00FF00"/>
        <bgColor indexed="64"/>
      </patternFill>
    </fill>
    <fill>
      <patternFill patternType="solid">
        <fgColor rgb="FFFF9900"/>
        <bgColor indexed="64"/>
      </patternFill>
    </fill>
    <fill>
      <patternFill patternType="solid">
        <fgColor rgb="FF00FF00"/>
        <bgColor indexed="64"/>
      </patternFill>
    </fill>
    <fill>
      <patternFill patternType="solid">
        <fgColor rgb="FFFFFFFF"/>
        <bgColor indexed="64"/>
      </patternFill>
    </fill>
    <fill>
      <patternFill patternType="solid">
        <fgColor rgb="FFFFFFFF"/>
        <bgColor indexed="64"/>
      </patternFill>
    </fill>
    <fill>
      <patternFill patternType="solid">
        <fgColor rgb="FF00FFFF"/>
        <bgColor indexed="64"/>
      </patternFill>
    </fill>
    <fill>
      <patternFill patternType="solid">
        <fgColor rgb="FFE4EEF3"/>
        <bgColor indexed="64"/>
      </patternFill>
    </fill>
    <fill>
      <patternFill patternType="solid">
        <fgColor rgb="FFF3E9E4"/>
        <bgColor indexed="64"/>
      </patternFill>
    </fill>
    <fill>
      <patternFill patternType="solid">
        <fgColor rgb="FFD9D9D9"/>
        <bgColor indexed="64"/>
      </patternFill>
    </fill>
    <fill>
      <patternFill patternType="solid">
        <fgColor rgb="FF9900FF"/>
        <bgColor indexed="64"/>
      </patternFill>
    </fill>
    <fill>
      <patternFill patternType="solid">
        <fgColor rgb="FFF3E9E4"/>
        <bgColor indexed="64"/>
      </patternFill>
    </fill>
    <fill>
      <patternFill patternType="solid">
        <fgColor rgb="FF00FFFF"/>
        <bgColor indexed="64"/>
      </patternFill>
    </fill>
    <fill>
      <patternFill patternType="solid">
        <fgColor rgb="FFE4EEF3"/>
        <bgColor indexed="64"/>
      </patternFill>
    </fill>
    <fill>
      <patternFill patternType="solid">
        <fgColor rgb="FFF3E9E4"/>
        <bgColor indexed="64"/>
      </patternFill>
    </fill>
    <fill>
      <patternFill patternType="solid">
        <fgColor rgb="FFFFFFFF"/>
        <bgColor indexed="64"/>
      </patternFill>
    </fill>
    <fill>
      <patternFill patternType="solid">
        <fgColor rgb="FFFFFFFF"/>
        <bgColor indexed="64"/>
      </patternFill>
    </fill>
    <fill>
      <patternFill patternType="solid">
        <fgColor rgb="FFF677FF"/>
        <bgColor indexed="64"/>
      </patternFill>
    </fill>
    <fill>
      <patternFill patternType="solid">
        <fgColor rgb="FFFF9900"/>
        <bgColor indexed="64"/>
      </patternFill>
    </fill>
    <fill>
      <patternFill patternType="solid">
        <fgColor rgb="FFE4EEF3"/>
        <bgColor indexed="64"/>
      </patternFill>
    </fill>
    <fill>
      <patternFill patternType="solid">
        <fgColor rgb="FF00FFFF"/>
        <bgColor indexed="64"/>
      </patternFill>
    </fill>
    <fill>
      <patternFill patternType="solid">
        <fgColor rgb="FFEFEFEF"/>
        <bgColor indexed="64"/>
      </patternFill>
    </fill>
    <fill>
      <patternFill patternType="solid">
        <fgColor rgb="FFE4EEF3"/>
        <bgColor indexed="64"/>
      </patternFill>
    </fill>
    <fill>
      <patternFill patternType="solid">
        <fgColor rgb="FFFFFFFF"/>
        <bgColor indexed="64"/>
      </patternFill>
    </fill>
    <fill>
      <patternFill patternType="solid">
        <fgColor rgb="FF00FFFF"/>
        <bgColor indexed="64"/>
      </patternFill>
    </fill>
    <fill>
      <patternFill patternType="solid">
        <fgColor rgb="FFEFEFEF"/>
        <bgColor indexed="64"/>
      </patternFill>
    </fill>
    <fill>
      <patternFill patternType="solid">
        <fgColor rgb="FFFCE5CD"/>
        <bgColor indexed="64"/>
      </patternFill>
    </fill>
    <fill>
      <patternFill patternType="solid">
        <fgColor rgb="FFFF0000"/>
        <bgColor indexed="64"/>
      </patternFill>
    </fill>
    <fill>
      <patternFill patternType="solid">
        <fgColor rgb="FF0000FF"/>
        <bgColor indexed="64"/>
      </patternFill>
    </fill>
    <fill>
      <patternFill patternType="solid">
        <fgColor rgb="FFF677FF"/>
        <bgColor indexed="64"/>
      </patternFill>
    </fill>
    <fill>
      <patternFill patternType="solid">
        <fgColor rgb="FFEFEFEF"/>
        <bgColor indexed="64"/>
      </patternFill>
    </fill>
    <fill>
      <patternFill patternType="solid">
        <fgColor rgb="FF006400"/>
        <bgColor indexed="64"/>
      </patternFill>
    </fill>
    <fill>
      <patternFill patternType="solid">
        <fgColor rgb="FFE4EEF3"/>
        <bgColor indexed="64"/>
      </patternFill>
    </fill>
    <fill>
      <patternFill patternType="solid">
        <fgColor rgb="FF00FFFF"/>
        <bgColor indexed="64"/>
      </patternFill>
    </fill>
    <fill>
      <patternFill patternType="solid">
        <fgColor rgb="FFF677FF"/>
        <bgColor indexed="64"/>
      </patternFill>
    </fill>
    <fill>
      <patternFill patternType="solid">
        <fgColor rgb="FFFFE599"/>
        <bgColor indexed="64"/>
      </patternFill>
    </fill>
    <fill>
      <patternFill patternType="solid">
        <fgColor rgb="FF00FFFF"/>
        <bgColor indexed="64"/>
      </patternFill>
    </fill>
    <fill>
      <patternFill patternType="solid">
        <fgColor rgb="FFFFFFFF"/>
        <bgColor indexed="64"/>
      </patternFill>
    </fill>
    <fill>
      <patternFill patternType="solid">
        <fgColor rgb="FFE4EEF3"/>
        <bgColor indexed="64"/>
      </patternFill>
    </fill>
    <fill>
      <patternFill patternType="solid">
        <fgColor rgb="FFF3E9E4"/>
        <bgColor indexed="64"/>
      </patternFill>
    </fill>
    <fill>
      <patternFill patternType="solid">
        <fgColor rgb="FFFF0000"/>
        <bgColor indexed="64"/>
      </patternFill>
    </fill>
    <fill>
      <patternFill patternType="solid">
        <fgColor rgb="FF00FF00"/>
        <bgColor indexed="64"/>
      </patternFill>
    </fill>
    <fill>
      <patternFill patternType="solid">
        <fgColor rgb="FF00FFFF"/>
        <bgColor indexed="64"/>
      </patternFill>
    </fill>
    <fill>
      <patternFill patternType="solid">
        <fgColor rgb="FFF3E9E4"/>
        <bgColor indexed="64"/>
      </patternFill>
    </fill>
    <fill>
      <patternFill patternType="solid">
        <fgColor rgb="FFFF0000"/>
        <bgColor indexed="64"/>
      </patternFill>
    </fill>
    <fill>
      <patternFill patternType="solid">
        <fgColor rgb="FF00FFFF"/>
        <bgColor indexed="64"/>
      </patternFill>
    </fill>
    <fill>
      <patternFill patternType="solid">
        <fgColor rgb="FF00FFFF"/>
        <bgColor indexed="64"/>
      </patternFill>
    </fill>
    <fill>
      <patternFill patternType="solid">
        <fgColor rgb="FFFFFFFF"/>
        <bgColor indexed="64"/>
      </patternFill>
    </fill>
    <fill>
      <patternFill patternType="solid">
        <fgColor rgb="FFFFFFFF"/>
        <bgColor indexed="64"/>
      </patternFill>
    </fill>
    <fill>
      <patternFill patternType="solid">
        <fgColor rgb="FFEFEFEF"/>
        <bgColor indexed="64"/>
      </patternFill>
    </fill>
    <fill>
      <patternFill patternType="solid">
        <fgColor rgb="FF00FF00"/>
        <bgColor indexed="64"/>
      </patternFill>
    </fill>
    <fill>
      <patternFill patternType="solid">
        <fgColor rgb="FFD9D9D9"/>
        <bgColor indexed="64"/>
      </patternFill>
    </fill>
    <fill>
      <patternFill patternType="solid">
        <fgColor rgb="FFFFFFFF"/>
        <bgColor indexed="64"/>
      </patternFill>
    </fill>
    <fill>
      <patternFill patternType="solid">
        <fgColor rgb="FFE4EEF3"/>
        <bgColor indexed="64"/>
      </patternFill>
    </fill>
    <fill>
      <patternFill patternType="solid">
        <fgColor rgb="FF00FF00"/>
        <bgColor indexed="64"/>
      </patternFill>
    </fill>
    <fill>
      <patternFill patternType="solid">
        <fgColor rgb="FF006400"/>
        <bgColor indexed="64"/>
      </patternFill>
    </fill>
    <fill>
      <patternFill patternType="solid">
        <fgColor rgb="FFFF0000"/>
        <bgColor indexed="64"/>
      </patternFill>
    </fill>
    <fill>
      <patternFill patternType="solid">
        <fgColor rgb="FF00FF00"/>
        <bgColor indexed="64"/>
      </patternFill>
    </fill>
    <fill>
      <patternFill patternType="solid">
        <fgColor rgb="FFFFFFFF"/>
        <bgColor indexed="64"/>
      </patternFill>
    </fill>
    <fill>
      <patternFill patternType="solid">
        <fgColor rgb="FFF3E9E4"/>
        <bgColor indexed="64"/>
      </patternFill>
    </fill>
    <fill>
      <patternFill patternType="solid">
        <fgColor rgb="FFF3E9E4"/>
        <bgColor indexed="64"/>
      </patternFill>
    </fill>
    <fill>
      <patternFill patternType="solid">
        <fgColor rgb="FFE4EEF3"/>
        <bgColor indexed="64"/>
      </patternFill>
    </fill>
    <fill>
      <patternFill patternType="solid">
        <fgColor rgb="FFE4EEF3"/>
        <bgColor indexed="64"/>
      </patternFill>
    </fill>
    <fill>
      <patternFill patternType="solid">
        <fgColor rgb="FF006400"/>
        <bgColor indexed="64"/>
      </patternFill>
    </fill>
    <fill>
      <patternFill patternType="solid">
        <fgColor rgb="FFFFFFFF"/>
        <bgColor indexed="64"/>
      </patternFill>
    </fill>
    <fill>
      <patternFill patternType="solid">
        <fgColor rgb="FFE4EEF3"/>
        <bgColor indexed="64"/>
      </patternFill>
    </fill>
    <fill>
      <patternFill patternType="solid">
        <fgColor rgb="FFD9D9D9"/>
        <bgColor indexed="64"/>
      </patternFill>
    </fill>
    <fill>
      <patternFill patternType="solid">
        <fgColor rgb="FFF3E9E4"/>
        <bgColor indexed="64"/>
      </patternFill>
    </fill>
    <fill>
      <patternFill patternType="solid">
        <fgColor rgb="FFFFFFFF"/>
        <bgColor indexed="64"/>
      </patternFill>
    </fill>
    <fill>
      <patternFill patternType="solid">
        <fgColor rgb="FF0000FF"/>
        <bgColor indexed="64"/>
      </patternFill>
    </fill>
    <fill>
      <patternFill patternType="solid">
        <fgColor rgb="FFFFFFFF"/>
        <bgColor indexed="64"/>
      </patternFill>
    </fill>
    <fill>
      <patternFill patternType="solid">
        <fgColor rgb="FFF3E9E4"/>
        <bgColor indexed="64"/>
      </patternFill>
    </fill>
    <fill>
      <patternFill patternType="solid">
        <fgColor rgb="FF0064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3E9E4"/>
        <bgColor indexed="64"/>
      </patternFill>
    </fill>
    <fill>
      <patternFill patternType="solid">
        <fgColor rgb="FFE4EEF3"/>
        <bgColor indexed="64"/>
      </patternFill>
    </fill>
    <fill>
      <patternFill patternType="solid">
        <fgColor rgb="FFFF9900"/>
        <bgColor indexed="64"/>
      </patternFill>
    </fill>
    <fill>
      <patternFill patternType="solid">
        <fgColor rgb="FF00FF00"/>
        <bgColor indexed="64"/>
      </patternFill>
    </fill>
    <fill>
      <patternFill patternType="solid">
        <fgColor rgb="FFF3E9E4"/>
        <bgColor indexed="64"/>
      </patternFill>
    </fill>
    <fill>
      <patternFill patternType="solid">
        <fgColor rgb="FFE4EEF3"/>
        <bgColor indexed="64"/>
      </patternFill>
    </fill>
    <fill>
      <patternFill patternType="solid">
        <fgColor rgb="FFF3E9E4"/>
        <bgColor indexed="64"/>
      </patternFill>
    </fill>
    <fill>
      <patternFill patternType="solid">
        <fgColor rgb="FFFFFFFF"/>
        <bgColor indexed="64"/>
      </patternFill>
    </fill>
    <fill>
      <patternFill patternType="solid">
        <fgColor rgb="FF0000FF"/>
        <bgColor indexed="64"/>
      </patternFill>
    </fill>
    <fill>
      <patternFill patternType="solid">
        <fgColor rgb="FFE4EEF3"/>
        <bgColor indexed="64"/>
      </patternFill>
    </fill>
    <fill>
      <patternFill patternType="solid">
        <fgColor rgb="FF00FF00"/>
        <bgColor indexed="64"/>
      </patternFill>
    </fill>
    <fill>
      <patternFill patternType="solid">
        <fgColor rgb="FF006400"/>
        <bgColor indexed="64"/>
      </patternFill>
    </fill>
    <fill>
      <patternFill patternType="solid">
        <fgColor rgb="FF00FF00"/>
        <bgColor indexed="64"/>
      </patternFill>
    </fill>
    <fill>
      <patternFill patternType="solid">
        <fgColor rgb="FFF3E9E4"/>
        <bgColor indexed="64"/>
      </patternFill>
    </fill>
    <fill>
      <patternFill patternType="solid">
        <fgColor rgb="FF00FFFF"/>
        <bgColor indexed="64"/>
      </patternFill>
    </fill>
    <fill>
      <patternFill patternType="solid">
        <fgColor rgb="FFEFEFEF"/>
        <bgColor indexed="64"/>
      </patternFill>
    </fill>
    <fill>
      <patternFill patternType="solid">
        <fgColor rgb="FFD9D9D9"/>
        <bgColor indexed="64"/>
      </patternFill>
    </fill>
    <fill>
      <patternFill patternType="solid">
        <fgColor rgb="FFF3E9E4"/>
        <bgColor indexed="64"/>
      </patternFill>
    </fill>
    <fill>
      <patternFill patternType="solid">
        <fgColor rgb="FFFFFFFF"/>
        <bgColor indexed="64"/>
      </patternFill>
    </fill>
    <fill>
      <patternFill patternType="solid">
        <fgColor rgb="FFF677FF"/>
        <bgColor indexed="64"/>
      </patternFill>
    </fill>
    <fill>
      <patternFill patternType="solid">
        <fgColor rgb="FFE4EEF3"/>
        <bgColor indexed="64"/>
      </patternFill>
    </fill>
    <fill>
      <patternFill patternType="solid">
        <fgColor rgb="FF006400"/>
        <bgColor indexed="64"/>
      </patternFill>
    </fill>
    <fill>
      <patternFill patternType="solid">
        <fgColor rgb="FFF3E9E4"/>
        <bgColor indexed="64"/>
      </patternFill>
    </fill>
    <fill>
      <patternFill patternType="solid">
        <fgColor rgb="FFF3E9E4"/>
        <bgColor indexed="64"/>
      </patternFill>
    </fill>
    <fill>
      <patternFill patternType="solid">
        <fgColor rgb="FF00FF00"/>
        <bgColor indexed="64"/>
      </patternFill>
    </fill>
    <fill>
      <patternFill patternType="solid">
        <fgColor rgb="FFD9D9D9"/>
        <bgColor indexed="64"/>
      </patternFill>
    </fill>
    <fill>
      <patternFill patternType="solid">
        <fgColor rgb="FFFFFF00"/>
        <bgColor indexed="64"/>
      </patternFill>
    </fill>
    <fill>
      <patternFill patternType="solid">
        <fgColor rgb="FFF677FF"/>
        <bgColor indexed="64"/>
      </patternFill>
    </fill>
    <fill>
      <patternFill patternType="solid">
        <fgColor rgb="FFF3E9E4"/>
        <bgColor indexed="64"/>
      </patternFill>
    </fill>
    <fill>
      <patternFill patternType="solid">
        <fgColor rgb="FF00FFFF"/>
        <bgColor indexed="64"/>
      </patternFill>
    </fill>
  </fills>
  <borders count="3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C0C0C0"/>
      </bottom>
      <diagonal/>
    </border>
    <border>
      <left style="thin">
        <color indexed="64"/>
      </left>
      <right style="thin">
        <color indexed="64"/>
      </right>
      <top style="thin">
        <color rgb="FFC0C0C0"/>
      </top>
      <bottom style="thin">
        <color indexed="64"/>
      </bottom>
      <diagonal/>
    </border>
    <border>
      <left style="thin">
        <color indexed="64"/>
      </left>
      <right style="thin">
        <color indexed="64"/>
      </right>
      <top style="thin">
        <color rgb="FFC0C0C0"/>
      </top>
      <bottom style="thin">
        <color rgb="FFC0C0C0"/>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rgb="FFC0C0C0"/>
      </left>
      <right/>
      <top style="thin">
        <color indexed="64"/>
      </top>
      <bottom style="thin">
        <color rgb="FFC0C0C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rgb="FFC0C0C0"/>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C0C0C0"/>
      </right>
      <top style="thin">
        <color rgb="FFC0C0C0"/>
      </top>
      <bottom style="thin">
        <color rgb="FFC0C0C0"/>
      </bottom>
      <diagonal/>
    </border>
    <border>
      <left/>
      <right style="thin">
        <color indexed="64"/>
      </right>
      <top/>
      <bottom/>
      <diagonal/>
    </border>
    <border>
      <left style="thin">
        <color indexed="64"/>
      </left>
      <right/>
      <top/>
      <bottom/>
      <diagonal/>
    </border>
    <border>
      <left/>
      <right/>
      <top style="thin">
        <color indexed="64"/>
      </top>
      <bottom/>
      <diagonal/>
    </border>
    <border>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rgb="FFC0C0C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C0C0C0"/>
      </left>
      <right/>
      <top style="thin">
        <color rgb="FFC0C0C0"/>
      </top>
      <bottom style="thin">
        <color rgb="FFC0C0C0"/>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right style="thin">
        <color indexed="64"/>
      </right>
      <top style="thin">
        <color rgb="FFC0C0C0"/>
      </top>
      <bottom style="thin">
        <color indexed="64"/>
      </bottom>
      <diagonal/>
    </border>
    <border>
      <left/>
      <right/>
      <top/>
      <bottom style="thin">
        <color indexed="64"/>
      </bottom>
      <diagonal/>
    </border>
    <border>
      <left style="thin">
        <color indexed="64"/>
      </left>
      <right/>
      <top style="thin">
        <color rgb="FFC0C0C0"/>
      </top>
      <bottom style="thin">
        <color indexed="64"/>
      </bottom>
      <diagonal/>
    </border>
    <border>
      <left/>
      <right style="thin">
        <color indexed="64"/>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rgb="FFC0C0C0"/>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C0C0C0"/>
      </top>
      <bottom style="thin">
        <color rgb="FFC0C0C0"/>
      </bottom>
      <diagonal/>
    </border>
    <border>
      <left/>
      <right/>
      <top style="thin">
        <color indexed="64"/>
      </top>
      <bottom/>
      <diagonal/>
    </border>
    <border>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indexed="64"/>
      </top>
      <bottom style="thin">
        <color rgb="FFC0C0C0"/>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rgb="FFC0C0C0"/>
      </right>
      <top style="thin">
        <color indexed="64"/>
      </top>
      <bottom style="thin">
        <color rgb="FFC0C0C0"/>
      </bottom>
      <diagonal/>
    </border>
    <border>
      <left/>
      <right/>
      <top style="thin">
        <color rgb="FFC0C0C0"/>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rgb="FFC0C0C0"/>
      </top>
      <bottom style="thin">
        <color rgb="FFC0C0C0"/>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rgb="FFC0C0C0"/>
      </right>
      <top style="thin">
        <color rgb="FFC0C0C0"/>
      </top>
      <bottom style="thin">
        <color rgb="FFC0C0C0"/>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rgb="FFC0C0C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rgb="FFC0C0C0"/>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rgb="FFC0C0C0"/>
      </right>
      <top style="thin">
        <color rgb="FFC0C0C0"/>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rgb="FFC0C0C0"/>
      </right>
      <top style="thin">
        <color indexed="64"/>
      </top>
      <bottom style="thin">
        <color rgb="FFC0C0C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rgb="FFC0C0C0"/>
      </top>
      <bottom style="thin">
        <color rgb="FFC0C0C0"/>
      </bottom>
      <diagonal/>
    </border>
    <border>
      <left style="thin">
        <color indexed="64"/>
      </left>
      <right/>
      <top/>
      <bottom/>
      <diagonal/>
    </border>
    <border>
      <left/>
      <right style="thin">
        <color indexed="64"/>
      </right>
      <top style="thin">
        <color indexed="64"/>
      </top>
      <bottom style="thin">
        <color rgb="FFC0C0C0"/>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C0C0C0"/>
      </right>
      <top style="thin">
        <color rgb="FFC0C0C0"/>
      </top>
      <bottom style="thin">
        <color rgb="FFC0C0C0"/>
      </bottom>
      <diagonal/>
    </border>
    <border>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thin">
        <color indexed="64"/>
      </bottom>
      <diagonal/>
    </border>
    <border>
      <left/>
      <right style="thin">
        <color indexed="64"/>
      </right>
      <top style="thin">
        <color rgb="FFC0C0C0"/>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rgb="FFC0C0C0"/>
      </left>
      <right style="thin">
        <color indexed="64"/>
      </right>
      <top style="thin">
        <color rgb="FFC0C0C0"/>
      </top>
      <bottom style="thin">
        <color rgb="FFC0C0C0"/>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rgb="FFC0C0C0"/>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rgb="FFC0C0C0"/>
      </left>
      <right style="thin">
        <color rgb="FFC0C0C0"/>
      </right>
      <top/>
      <bottom style="thin">
        <color rgb="FFC0C0C0"/>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C0C0C0"/>
      </right>
      <top style="thin">
        <color rgb="FFC0C0C0"/>
      </top>
      <bottom style="thin">
        <color rgb="FFC0C0C0"/>
      </bottom>
      <diagonal/>
    </border>
    <border>
      <left/>
      <right/>
      <top/>
      <bottom style="thin">
        <color indexed="64"/>
      </bottom>
      <diagonal/>
    </border>
    <border>
      <left style="thin">
        <color indexed="64"/>
      </left>
      <right style="thin">
        <color indexed="64"/>
      </right>
      <top style="thin">
        <color rgb="FFC0C0C0"/>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rgb="FFC0C0C0"/>
      </left>
      <right style="thin">
        <color rgb="FFC0C0C0"/>
      </right>
      <top style="thin">
        <color rgb="FFC0C0C0"/>
      </top>
      <bottom/>
      <diagonal/>
    </border>
    <border>
      <left/>
      <right style="thin">
        <color indexed="64"/>
      </right>
      <top style="thin">
        <color rgb="FFC0C0C0"/>
      </top>
      <bottom style="thin">
        <color rgb="FFC0C0C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C0C0C0"/>
      </left>
      <right style="thin">
        <color indexed="64"/>
      </right>
      <top style="thin">
        <color indexed="64"/>
      </top>
      <bottom style="thin">
        <color rgb="FFC0C0C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C0C0C0"/>
      </top>
      <bottom style="thin">
        <color rgb="FFC0C0C0"/>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C0C0C0"/>
      </bottom>
      <diagonal/>
    </border>
    <border>
      <left/>
      <right style="thin">
        <color indexed="64"/>
      </right>
      <top style="thin">
        <color rgb="FFC0C0C0"/>
      </top>
      <bottom style="thin">
        <color rgb="FFC0C0C0"/>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rgb="FFC0C0C0"/>
      </left>
      <right style="thin">
        <color rgb="FFC0C0C0"/>
      </right>
      <top style="thin">
        <color rgb="FFC0C0C0"/>
      </top>
      <bottom style="thin">
        <color rgb="FFC0C0C0"/>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C0C0C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fillId="0" numFmtId="0" borderId="0" fontId="0"/>
  </cellStyleXfs>
  <cellXfs count="370">
    <xf applyAlignment="1" fillId="0" xfId="0" numFmtId="0" borderId="0" fontId="0">
      <alignment vertical="bottom" horizontal="general" wrapText="1"/>
    </xf>
    <xf applyBorder="1" applyAlignment="1" fillId="0" xfId="0" numFmtId="0" borderId="1" applyFont="1" fontId="1">
      <alignment vertical="bottom" horizontal="left"/>
    </xf>
    <xf applyBorder="1" applyAlignment="1" fillId="0" xfId="0" numFmtId="0" borderId="2" fontId="0">
      <alignment vertical="bottom" horizontal="general" wrapText="1"/>
    </xf>
    <xf applyBorder="1" applyAlignment="1" fillId="0" xfId="0" numFmtId="0" borderId="3" applyFont="1" fontId="2">
      <alignment vertical="bottom" horizontal="center"/>
    </xf>
    <xf applyAlignment="1" fillId="2" xfId="0" numFmtId="0" borderId="0" applyFont="1" fontId="3" applyFill="1">
      <alignment vertical="center" horizontal="center"/>
    </xf>
    <xf applyBorder="1" applyAlignment="1" fillId="3" xfId="0" numFmtId="0" borderId="4" applyFont="1" fontId="4" applyFill="1">
      <alignment vertical="bottom" horizontal="center"/>
    </xf>
    <xf applyBorder="1" applyAlignment="1" fillId="4" xfId="0" numFmtId="0" borderId="5" applyFont="1" fontId="5" applyFill="1">
      <alignment vertical="bottom" horizontal="general" wrapText="1"/>
    </xf>
    <xf applyBorder="1" applyAlignment="1" fillId="0" xfId="0" numFmtId="0" borderId="6" applyFont="1" fontId="6">
      <alignment vertical="bottom" horizontal="left"/>
    </xf>
    <xf applyBorder="1" applyAlignment="1" fillId="0" xfId="0" numFmtId="0" borderId="7" applyFont="1" fontId="7">
      <alignment vertical="bottom" horizontal="left"/>
    </xf>
    <xf applyBorder="1" applyAlignment="1" fillId="0" xfId="0" numFmtId="0" borderId="8" applyFont="1" fontId="8">
      <alignment vertical="bottom" horizontal="left"/>
    </xf>
    <xf applyBorder="1" applyAlignment="1" fillId="5" xfId="0" numFmtId="0" borderId="9" applyFont="1" fontId="9" applyFill="1">
      <alignment vertical="bottom" horizontal="center"/>
    </xf>
    <xf applyBorder="1" applyAlignment="1" fillId="0" xfId="0" numFmtId="0" borderId="10" applyFont="1" fontId="10">
      <alignment vertical="bottom" horizontal="center"/>
    </xf>
    <xf applyBorder="1" applyAlignment="1" fillId="6" xfId="0" numFmtId="0" borderId="11" applyFont="1" fontId="11" applyFill="1">
      <alignment vertical="bottom" horizontal="center"/>
    </xf>
    <xf applyBorder="1" applyAlignment="1" fillId="7" xfId="0" numFmtId="0" borderId="12" applyFont="1" fontId="12" applyFill="1">
      <alignment vertical="bottom" horizontal="center"/>
    </xf>
    <xf applyBorder="1" applyAlignment="1" fillId="8" xfId="0" numFmtId="0" borderId="13" applyFont="1" fontId="13" applyFill="1">
      <alignment vertical="center" horizontal="center"/>
    </xf>
    <xf applyBorder="1" applyAlignment="1" fillId="0" xfId="0" numFmtId="0" borderId="14" applyFont="1" fontId="14">
      <alignment vertical="bottom" horizontal="general" wrapText="1"/>
    </xf>
    <xf applyAlignment="1" fillId="9" xfId="0" numFmtId="0" borderId="0" applyFont="1" fontId="15" applyFill="1">
      <alignment vertical="bottom" horizontal="general" wrapText="1"/>
    </xf>
    <xf applyBorder="1" fillId="10" xfId="0" numFmtId="0" borderId="15" applyFont="1" fontId="16" applyFill="1"/>
    <xf applyBorder="1" applyAlignment="1" fillId="0" xfId="0" numFmtId="0" borderId="16" applyFont="1" fontId="17">
      <alignment vertical="bottom" horizontal="center" wrapText="1"/>
    </xf>
    <xf applyBorder="1" applyAlignment="1" fillId="11" xfId="0" numFmtId="0" borderId="17" fontId="0" applyFill="1">
      <alignment vertical="bottom" horizontal="general" wrapText="1"/>
    </xf>
    <xf applyBorder="1" applyAlignment="1" fillId="0" xfId="0" numFmtId="0" borderId="18" applyFont="1" fontId="18">
      <alignment vertical="bottom" horizontal="center"/>
    </xf>
    <xf applyBorder="1" applyAlignment="1" fillId="12" xfId="0" numFmtId="164" borderId="19" applyFont="1" fontId="19" applyNumberFormat="1" applyFill="1">
      <alignment vertical="bottom" horizontal="center"/>
    </xf>
    <xf applyBorder="1" applyAlignment="1" fillId="13" xfId="0" numFmtId="0" borderId="20" fontId="0" applyFill="1">
      <alignment vertical="bottom" horizontal="center" wrapText="1"/>
    </xf>
    <xf applyAlignment="1" fillId="14" xfId="0" numFmtId="0" borderId="0" applyFont="1" fontId="20" applyFill="1">
      <alignment vertical="center" horizontal="center"/>
    </xf>
    <xf applyBorder="1" applyAlignment="1" fillId="15" xfId="0" numFmtId="0" borderId="21" applyFont="1" fontId="21" applyFill="1">
      <alignment vertical="center" horizontal="center" wrapText="1"/>
    </xf>
    <xf applyBorder="1" applyAlignment="1" fillId="16" xfId="0" numFmtId="0" borderId="22" applyFont="1" fontId="22" applyFill="1">
      <alignment vertical="bottom" horizontal="general" wrapText="1"/>
    </xf>
    <xf applyBorder="1" applyAlignment="1" fillId="0" xfId="0" numFmtId="0" borderId="23" applyFont="1" fontId="23">
      <alignment vertical="bottom" horizontal="general" wrapText="1"/>
    </xf>
    <xf applyBorder="1" applyAlignment="1" fillId="17" xfId="0" numFmtId="0" borderId="24" applyFont="1" fontId="24" applyFill="1">
      <alignment vertical="bottom" horizontal="center"/>
    </xf>
    <xf applyBorder="1" applyAlignment="1" fillId="0" xfId="0" numFmtId="0" borderId="25" applyFont="1" fontId="25">
      <alignment vertical="bottom" horizontal="general" wrapText="1"/>
    </xf>
    <xf applyBorder="1" applyAlignment="1" fillId="0" xfId="0" numFmtId="165" borderId="26" applyFont="1" fontId="26" applyNumberFormat="1">
      <alignment vertical="bottom" horizontal="general" wrapText="1"/>
    </xf>
    <xf applyBorder="1" applyAlignment="1" fillId="0" xfId="0" numFmtId="0" borderId="27" applyFont="1" fontId="27">
      <alignment vertical="bottom" horizontal="center"/>
    </xf>
    <xf applyBorder="1" applyAlignment="1" fillId="0" xfId="0" numFmtId="0" borderId="28" applyFont="1" fontId="28">
      <alignment vertical="bottom" horizontal="center" wrapText="1"/>
    </xf>
    <xf applyBorder="1" applyAlignment="1" fillId="18" xfId="0" numFmtId="166" borderId="29" applyFont="1" fontId="29" applyNumberFormat="1" applyFill="1">
      <alignment vertical="bottom" horizontal="center"/>
    </xf>
    <xf applyBorder="1" applyAlignment="1" fillId="19" xfId="0" numFmtId="0" borderId="30" applyFont="1" fontId="30" applyFill="1">
      <alignment vertical="bottom" horizontal="center"/>
    </xf>
    <xf applyBorder="1" applyAlignment="1" fillId="20" xfId="0" numFmtId="0" borderId="31" applyFont="1" fontId="31" applyFill="1">
      <alignment vertical="bottom" horizontal="center"/>
    </xf>
    <xf applyBorder="1" applyAlignment="1" fillId="21" xfId="0" numFmtId="0" borderId="32" applyFont="1" fontId="32" applyFill="1">
      <alignment vertical="bottom" horizontal="center"/>
    </xf>
    <xf applyBorder="1" applyAlignment="1" fillId="0" xfId="0" numFmtId="0" borderId="33" applyFont="1" fontId="33">
      <alignment vertical="bottom" horizontal="center"/>
    </xf>
    <xf applyBorder="1" applyAlignment="1" fillId="22" xfId="0" numFmtId="0" borderId="34" applyFont="1" fontId="34" applyFill="1">
      <alignment vertical="bottom" horizontal="center"/>
    </xf>
    <xf applyBorder="1" applyAlignment="1" fillId="23" xfId="0" numFmtId="0" borderId="35" applyFont="1" fontId="35" applyFill="1">
      <alignment vertical="center" horizontal="center"/>
    </xf>
    <xf applyBorder="1" applyAlignment="1" fillId="0" xfId="0" numFmtId="0" borderId="36" applyFont="1" fontId="36">
      <alignment vertical="bottom" horizontal="general" wrapText="1"/>
    </xf>
    <xf applyBorder="1" applyAlignment="1" fillId="0" xfId="0" numFmtId="0" borderId="37" applyFont="1" fontId="37">
      <alignment vertical="bottom" horizontal="center"/>
    </xf>
    <xf applyBorder="1" applyAlignment="1" fillId="24" xfId="0" numFmtId="0" borderId="38" fontId="0" applyFill="1">
      <alignment vertical="bottom" horizontal="general" wrapText="1"/>
    </xf>
    <xf applyBorder="1" applyAlignment="1" fillId="25" xfId="0" numFmtId="0" borderId="39" applyFont="1" fontId="38" applyFill="1">
      <alignment vertical="center" horizontal="center"/>
    </xf>
    <xf applyBorder="1" applyAlignment="1" fillId="26" xfId="0" numFmtId="0" borderId="40" applyFont="1" fontId="39" applyFill="1">
      <alignment vertical="bottom" horizontal="general" wrapText="1"/>
    </xf>
    <xf applyBorder="1" applyAlignment="1" fillId="27" xfId="0" numFmtId="0" borderId="41" applyFont="1" fontId="40" applyFill="1">
      <alignment vertical="bottom" horizontal="center"/>
    </xf>
    <xf applyBorder="1" applyAlignment="1" fillId="28" xfId="0" numFmtId="0" borderId="42" applyFont="1" fontId="41" applyFill="1">
      <alignment vertical="bottom" horizontal="center" wrapText="1"/>
    </xf>
    <xf applyBorder="1" applyAlignment="1" fillId="29" xfId="0" numFmtId="0" borderId="43" applyFont="1" fontId="42" applyFill="1">
      <alignment vertical="bottom" horizontal="center"/>
    </xf>
    <xf applyAlignment="1" fillId="0" xfId="0" numFmtId="0" borderId="0" applyFont="1" fontId="43">
      <alignment vertical="bottom" horizontal="center"/>
    </xf>
    <xf applyAlignment="1" fillId="0" xfId="0" numFmtId="0" borderId="0" applyFont="1" fontId="44">
      <alignment vertical="bottom" horizontal="general" wrapText="1"/>
    </xf>
    <xf applyBorder="1" applyAlignment="1" fillId="30" xfId="0" numFmtId="0" borderId="44" applyFont="1" fontId="45" applyFill="1">
      <alignment vertical="bottom" horizontal="center"/>
    </xf>
    <xf applyBorder="1" applyAlignment="1" fillId="0" xfId="0" numFmtId="0" borderId="45" applyFont="1" fontId="46">
      <alignment vertical="bottom" horizontal="center"/>
    </xf>
    <xf applyBorder="1" applyAlignment="1" fillId="31" xfId="0" numFmtId="0" borderId="46" applyFont="1" fontId="47" applyFill="1">
      <alignment vertical="bottom" horizontal="center"/>
    </xf>
    <xf applyBorder="1" applyAlignment="1" fillId="0" xfId="0" numFmtId="0" borderId="47" applyFont="1" fontId="48">
      <alignment vertical="bottom" horizontal="center"/>
    </xf>
    <xf applyAlignment="1" fillId="0" xfId="0" numFmtId="0" borderId="0" applyFont="1" fontId="49">
      <alignment vertical="center" horizontal="center"/>
    </xf>
    <xf applyBorder="1" applyAlignment="1" fillId="32" xfId="0" numFmtId="0" borderId="48" applyFont="1" fontId="50" applyFill="1">
      <alignment vertical="center" horizontal="center"/>
    </xf>
    <xf applyBorder="1" applyAlignment="1" fillId="0" xfId="0" numFmtId="0" borderId="49" applyFont="1" fontId="51">
      <alignment vertical="bottom" horizontal="general" wrapText="1"/>
    </xf>
    <xf applyBorder="1" applyAlignment="1" fillId="33" xfId="0" numFmtId="0" borderId="50" applyFont="1" fontId="52" applyFill="1">
      <alignment vertical="center" horizontal="center"/>
    </xf>
    <xf applyBorder="1" applyAlignment="1" fillId="0" xfId="0" numFmtId="0" borderId="51" applyFont="1" fontId="53">
      <alignment vertical="bottom" horizontal="center"/>
    </xf>
    <xf applyBorder="1" applyAlignment="1" fillId="0" xfId="0" numFmtId="0" borderId="52" applyFont="1" fontId="54">
      <alignment vertical="bottom" horizontal="general" wrapText="1"/>
    </xf>
    <xf applyBorder="1" applyAlignment="1" fillId="34" xfId="0" numFmtId="0" borderId="53" applyFont="1" fontId="55" applyFill="1">
      <alignment vertical="center" horizontal="center"/>
    </xf>
    <xf applyBorder="1" applyAlignment="1" fillId="0" xfId="0" numFmtId="0" borderId="54" applyFont="1" fontId="56">
      <alignment vertical="bottom" horizontal="general" wrapText="1"/>
    </xf>
    <xf applyBorder="1" applyAlignment="1" fillId="35" xfId="0" numFmtId="0" borderId="55" applyFont="1" fontId="57" applyFill="1">
      <alignment vertical="bottom" horizontal="general" wrapText="1"/>
    </xf>
    <xf applyBorder="1" applyAlignment="1" fillId="36" xfId="0" numFmtId="0" borderId="56" applyFont="1" fontId="58" applyFill="1">
      <alignment vertical="bottom" horizontal="center"/>
    </xf>
    <xf applyAlignment="1" fillId="37" xfId="0" numFmtId="0" borderId="0" applyFont="1" fontId="59" applyFill="1">
      <alignment vertical="center" horizontal="center" wrapText="1"/>
    </xf>
    <xf applyBorder="1" applyAlignment="1" fillId="0" xfId="0" numFmtId="0" borderId="57" applyFont="1" fontId="60">
      <alignment vertical="bottom" horizontal="center"/>
    </xf>
    <xf applyBorder="1" applyAlignment="1" fillId="0" xfId="0" numFmtId="0" borderId="58" applyFont="1" fontId="61">
      <alignment vertical="bottom" horizontal="center" wrapText="1"/>
    </xf>
    <xf applyAlignment="1" fillId="38" xfId="0" numFmtId="0" borderId="0" applyFont="1" fontId="62" applyFill="1">
      <alignment vertical="center" horizontal="center"/>
    </xf>
    <xf applyBorder="1" applyAlignment="1" fillId="0" xfId="0" numFmtId="0" borderId="59" applyFont="1" fontId="63">
      <alignment vertical="bottom" horizontal="center"/>
    </xf>
    <xf applyBorder="1" applyAlignment="1" fillId="39" xfId="0" numFmtId="0" borderId="60" applyFont="1" fontId="64" applyFill="1">
      <alignment vertical="bottom" horizontal="general" wrapText="1"/>
    </xf>
    <xf applyBorder="1" applyAlignment="1" fillId="0" xfId="0" numFmtId="0" borderId="61" applyFont="1" fontId="65">
      <alignment vertical="bottom" horizontal="general" wrapText="1"/>
    </xf>
    <xf applyBorder="1" applyAlignment="1" fillId="40" xfId="0" numFmtId="0" borderId="62" applyFont="1" fontId="66" applyFill="1">
      <alignment vertical="bottom" horizontal="center"/>
    </xf>
    <xf applyBorder="1" applyAlignment="1" fillId="0" xfId="0" numFmtId="0" borderId="63" applyFont="1" fontId="67">
      <alignment vertical="bottom" horizontal="center"/>
    </xf>
    <xf applyBorder="1" applyAlignment="1" fillId="0" xfId="0" numFmtId="0" borderId="64" applyFont="1" fontId="68">
      <alignment vertical="bottom" horizontal="general" wrapText="1"/>
    </xf>
    <xf applyBorder="1" applyAlignment="1" fillId="0" xfId="0" numFmtId="0" borderId="65" applyFont="1" fontId="69">
      <alignment vertical="bottom" horizontal="center"/>
    </xf>
    <xf applyBorder="1" applyAlignment="1" fillId="41" xfId="0" numFmtId="0" borderId="66" applyFont="1" fontId="70" applyFill="1">
      <alignment vertical="bottom" horizontal="center"/>
    </xf>
    <xf fillId="0" xfId="0" numFmtId="0" borderId="0" applyFont="1" fontId="71"/>
    <xf applyBorder="1" applyAlignment="1" fillId="42" xfId="0" numFmtId="0" borderId="67" fontId="0" applyFill="1">
      <alignment vertical="bottom" horizontal="general" wrapText="1"/>
    </xf>
    <xf applyBorder="1" applyAlignment="1" fillId="43" xfId="0" numFmtId="167" borderId="68" applyFont="1" fontId="72" applyNumberFormat="1" applyFill="1">
      <alignment vertical="bottom" horizontal="center"/>
    </xf>
    <xf applyBorder="1" applyAlignment="1" fillId="44" xfId="0" numFmtId="168" borderId="69" applyFont="1" fontId="73" applyNumberFormat="1" applyFill="1">
      <alignment vertical="center" horizontal="center" wrapText="1"/>
    </xf>
    <xf applyBorder="1" applyAlignment="1" fillId="45" xfId="0" numFmtId="169" borderId="70" applyFont="1" fontId="74" applyNumberFormat="1" applyFill="1">
      <alignment vertical="bottom" horizontal="center"/>
    </xf>
    <xf applyBorder="1" applyAlignment="1" fillId="46" xfId="0" numFmtId="0" borderId="71" applyFont="1" fontId="75" applyFill="1">
      <alignment vertical="bottom" horizontal="center"/>
    </xf>
    <xf applyBorder="1" applyAlignment="1" fillId="47" xfId="0" numFmtId="0" borderId="72" applyFont="1" fontId="76" applyFill="1">
      <alignment vertical="center" horizontal="center"/>
    </xf>
    <xf applyBorder="1" applyAlignment="1" fillId="48" xfId="0" numFmtId="0" borderId="73" applyFont="1" fontId="77" applyFill="1">
      <alignment vertical="bottom" horizontal="general" wrapText="1"/>
    </xf>
    <xf applyBorder="1" applyAlignment="1" fillId="49" xfId="0" numFmtId="0" borderId="74" applyFont="1" fontId="78" applyFill="1">
      <alignment vertical="center" horizontal="center"/>
    </xf>
    <xf applyBorder="1" applyAlignment="1" fillId="50" xfId="0" numFmtId="0" borderId="75" applyFont="1" fontId="79" applyFill="1">
      <alignment vertical="center" horizontal="center"/>
    </xf>
    <xf applyAlignment="1" fillId="51" xfId="0" numFmtId="0" borderId="0" applyFont="1" fontId="80" applyFill="1">
      <alignment vertical="bottom" horizontal="center"/>
    </xf>
    <xf applyAlignment="1" fillId="0" xfId="0" numFmtId="0" borderId="0" fontId="0">
      <alignment vertical="bottom" horizontal="center" wrapText="1"/>
    </xf>
    <xf applyBorder="1" applyAlignment="1" fillId="0" xfId="0" numFmtId="0" borderId="76" fontId="0">
      <alignment vertical="bottom" horizontal="general" wrapText="1"/>
    </xf>
    <xf applyBorder="1" applyAlignment="1" fillId="52" xfId="0" numFmtId="0" borderId="77" fontId="0" applyFill="1">
      <alignment vertical="bottom" horizontal="center" wrapText="1"/>
    </xf>
    <xf applyAlignment="1" fillId="0" xfId="0" numFmtId="0" borderId="0" applyFont="1" fontId="81">
      <alignment vertical="bottom" horizontal="general" wrapText="1"/>
    </xf>
    <xf applyBorder="1" applyAlignment="1" fillId="0" xfId="0" numFmtId="0" borderId="78" applyFont="1" fontId="82">
      <alignment vertical="bottom" horizontal="left"/>
    </xf>
    <xf applyAlignment="1" fillId="0" xfId="0" numFmtId="0" borderId="0" applyFont="1" fontId="83">
      <alignment vertical="bottom" horizontal="center" wrapText="1"/>
    </xf>
    <xf applyBorder="1" applyAlignment="1" fillId="0" xfId="0" numFmtId="0" borderId="79" applyFont="1" fontId="84">
      <alignment vertical="bottom" horizontal="left"/>
    </xf>
    <xf applyBorder="1" applyAlignment="1" fillId="53" xfId="0" numFmtId="0" borderId="80" applyFont="1" fontId="85" applyFill="1">
      <alignment vertical="bottom" horizontal="center"/>
    </xf>
    <xf applyAlignment="1" fillId="54" xfId="0" numFmtId="0" borderId="0" applyFont="1" fontId="86" applyFill="1">
      <alignment vertical="center" horizontal="center" wrapText="1"/>
    </xf>
    <xf applyBorder="1" applyAlignment="1" fillId="0" xfId="0" numFmtId="0" borderId="81" applyFont="1" fontId="87">
      <alignment vertical="bottom" horizontal="center"/>
    </xf>
    <xf applyBorder="1" fillId="55" xfId="0" numFmtId="0" borderId="82" applyFont="1" fontId="88" applyFill="1"/>
    <xf applyAlignment="1" fillId="56" xfId="0" numFmtId="0" borderId="0" applyFont="1" fontId="89" applyFill="1">
      <alignment vertical="bottom" horizontal="center"/>
    </xf>
    <xf applyBorder="1" applyAlignment="1" fillId="57" xfId="0" numFmtId="0" borderId="83" applyFont="1" fontId="90" applyFill="1">
      <alignment vertical="center" horizontal="center" wrapText="1"/>
    </xf>
    <xf applyBorder="1" applyAlignment="1" fillId="58" xfId="0" numFmtId="0" borderId="84" applyFont="1" fontId="91" applyFill="1">
      <alignment vertical="bottom" horizontal="general" wrapText="1"/>
    </xf>
    <xf applyAlignment="1" fillId="59" xfId="0" numFmtId="0" borderId="0" applyFont="1" fontId="92" applyFill="1">
      <alignment vertical="bottom" horizontal="center"/>
    </xf>
    <xf applyBorder="1" applyAlignment="1" fillId="0" xfId="0" numFmtId="0" borderId="85" applyFont="1" fontId="93">
      <alignment vertical="bottom" horizontal="center"/>
    </xf>
    <xf fillId="60" xfId="0" numFmtId="0" borderId="0" applyFont="1" fontId="94" applyFill="1"/>
    <xf applyBorder="1" applyAlignment="1" fillId="61" xfId="0" numFmtId="0" borderId="86" applyFont="1" fontId="95" applyFill="1">
      <alignment vertical="bottom" horizontal="center"/>
    </xf>
    <xf applyBorder="1" applyAlignment="1" fillId="0" xfId="0" numFmtId="0" borderId="87" applyFont="1" fontId="96">
      <alignment vertical="bottom" horizontal="general" wrapText="1"/>
    </xf>
    <xf applyBorder="1" applyAlignment="1" fillId="62" xfId="0" numFmtId="0" borderId="88" applyFont="1" fontId="97" applyFill="1">
      <alignment vertical="bottom" horizontal="center" wrapText="1"/>
    </xf>
    <xf applyBorder="1" applyAlignment="1" fillId="0" xfId="0" numFmtId="0" borderId="89" applyFont="1" fontId="98">
      <alignment vertical="bottom" horizontal="general" wrapText="1"/>
    </xf>
    <xf fillId="0" xfId="0" numFmtId="0" borderId="0" applyFont="1" fontId="99"/>
    <xf applyBorder="1" fillId="0" xfId="0" numFmtId="0" borderId="90" applyFont="1" fontId="100"/>
    <xf applyBorder="1" applyAlignment="1" fillId="63" xfId="0" numFmtId="170" borderId="91" applyFont="1" fontId="101" applyNumberFormat="1" applyFill="1">
      <alignment vertical="bottom" horizontal="center" wrapText="1"/>
    </xf>
    <xf applyBorder="1" applyAlignment="1" fillId="0" xfId="0" numFmtId="0" borderId="92" applyFont="1" fontId="102">
      <alignment vertical="bottom" horizontal="center"/>
    </xf>
    <xf applyBorder="1" applyAlignment="1" fillId="0" xfId="0" numFmtId="0" borderId="93" applyFont="1" fontId="103">
      <alignment vertical="bottom" horizontal="center"/>
    </xf>
    <xf applyBorder="1" applyAlignment="1" fillId="0" xfId="0" numFmtId="0" borderId="94" applyFont="1" fontId="104">
      <alignment vertical="bottom" horizontal="general" wrapText="1"/>
    </xf>
    <xf applyAlignment="1" fillId="64" xfId="0" numFmtId="0" borderId="0" applyFont="1" fontId="105" applyFill="1">
      <alignment vertical="bottom" horizontal="center"/>
    </xf>
    <xf applyBorder="1" fillId="0" xfId="0" numFmtId="0" borderId="95" applyFont="1" fontId="106"/>
    <xf applyAlignment="1" fillId="0" xfId="0" numFmtId="0" borderId="0" applyFont="1" fontId="107">
      <alignment vertical="center" horizontal="center"/>
    </xf>
    <xf applyBorder="1" applyAlignment="1" fillId="65" xfId="0" numFmtId="0" borderId="96" applyFont="1" fontId="108" applyFill="1">
      <alignment vertical="bottom" horizontal="center"/>
    </xf>
    <xf applyBorder="1" applyAlignment="1" fillId="66" xfId="0" numFmtId="0" borderId="97" applyFont="1" fontId="109" applyFill="1">
      <alignment vertical="bottom" horizontal="center"/>
    </xf>
    <xf applyAlignment="1" fillId="67" xfId="0" numFmtId="0" borderId="0" applyFont="1" fontId="110" applyFill="1">
      <alignment vertical="bottom" horizontal="center"/>
    </xf>
    <xf applyAlignment="1" fillId="0" xfId="0" numFmtId="0" borderId="0" applyFont="1" fontId="111">
      <alignment vertical="center" horizontal="right"/>
    </xf>
    <xf applyBorder="1" applyAlignment="1" fillId="0" xfId="0" numFmtId="0" borderId="98" fontId="0">
      <alignment vertical="bottom" horizontal="general" wrapText="1"/>
    </xf>
    <xf applyBorder="1" applyAlignment="1" fillId="68" xfId="0" numFmtId="171" borderId="99" fontId="0" applyNumberFormat="1" applyFill="1">
      <alignment vertical="bottom" horizontal="general" wrapText="1"/>
    </xf>
    <xf applyBorder="1" applyAlignment="1" fillId="0" xfId="0" numFmtId="0" borderId="100" fontId="0">
      <alignment vertical="bottom" horizontal="center" wrapText="1"/>
    </xf>
    <xf applyBorder="1" applyAlignment="1" fillId="0" xfId="0" numFmtId="0" borderId="101" applyFont="1" fontId="112">
      <alignment vertical="bottom" horizontal="general" wrapText="1"/>
    </xf>
    <xf applyBorder="1" applyAlignment="1" fillId="0" xfId="0" numFmtId="0" borderId="102" applyFont="1" fontId="113">
      <alignment vertical="bottom" horizontal="center"/>
    </xf>
    <xf applyBorder="1" applyAlignment="1" fillId="69" xfId="0" numFmtId="0" borderId="103" applyFont="1" fontId="114" applyFill="1">
      <alignment vertical="center" horizontal="center"/>
    </xf>
    <xf applyBorder="1" applyAlignment="1" fillId="70" xfId="0" numFmtId="172" borderId="104" applyFont="1" fontId="115" applyNumberFormat="1" applyFill="1">
      <alignment vertical="center" horizontal="center" wrapText="1"/>
    </xf>
    <xf applyBorder="1" applyAlignment="1" fillId="0" xfId="0" numFmtId="0" borderId="105" applyFont="1" fontId="116">
      <alignment vertical="center" horizontal="center" wrapText="1"/>
    </xf>
    <xf applyBorder="1" applyAlignment="1" fillId="71" xfId="0" numFmtId="0" borderId="106" applyFont="1" fontId="117" applyFill="1">
      <alignment vertical="bottom" horizontal="general" wrapText="1"/>
    </xf>
    <xf applyBorder="1" applyAlignment="1" fillId="72" xfId="0" numFmtId="0" borderId="107" applyFont="1" fontId="118" applyFill="1">
      <alignment vertical="bottom" horizontal="center"/>
    </xf>
    <xf applyBorder="1" applyAlignment="1" fillId="73" xfId="0" numFmtId="0" borderId="108" applyFont="1" fontId="119" applyFill="1">
      <alignment vertical="bottom" horizontal="center"/>
    </xf>
    <xf applyAlignment="1" fillId="74" xfId="0" numFmtId="0" borderId="0" applyFont="1" fontId="120" applyFill="1">
      <alignment vertical="center" horizontal="center"/>
    </xf>
    <xf applyAlignment="1" fillId="75" xfId="0" numFmtId="0" borderId="0" applyFont="1" fontId="121" applyFill="1">
      <alignment vertical="bottom" horizontal="center"/>
    </xf>
    <xf applyBorder="1" fillId="0" xfId="0" numFmtId="0" borderId="109" applyFont="1" fontId="122"/>
    <xf applyBorder="1" applyAlignment="1" fillId="76" xfId="0" numFmtId="0" borderId="110" applyFont="1" fontId="123" applyFill="1">
      <alignment vertical="bottom" horizontal="center"/>
    </xf>
    <xf applyBorder="1" applyAlignment="1" fillId="77" xfId="0" numFmtId="0" borderId="111" applyFont="1" fontId="124" applyFill="1">
      <alignment vertical="bottom" horizontal="center"/>
    </xf>
    <xf applyBorder="1" applyAlignment="1" fillId="78" xfId="0" numFmtId="0" borderId="112" applyFont="1" fontId="125" applyFill="1">
      <alignment vertical="bottom" horizontal="center"/>
    </xf>
    <xf applyAlignment="1" fillId="0" xfId="0" numFmtId="0" borderId="0" applyFont="1" fontId="126">
      <alignment vertical="bottom" horizontal="center"/>
    </xf>
    <xf applyBorder="1" applyAlignment="1" fillId="79" xfId="0" numFmtId="0" borderId="113" applyFont="1" fontId="127" applyFill="1">
      <alignment vertical="bottom" horizontal="center"/>
    </xf>
    <xf applyBorder="1" applyAlignment="1" fillId="80" xfId="0" numFmtId="0" borderId="114" applyFont="1" fontId="128" applyFill="1">
      <alignment vertical="bottom" horizontal="center"/>
    </xf>
    <xf applyBorder="1" applyAlignment="1" fillId="0" xfId="0" numFmtId="0" borderId="115" applyFont="1" fontId="129">
      <alignment vertical="bottom" horizontal="center"/>
    </xf>
    <xf applyBorder="1" applyAlignment="1" fillId="81" xfId="0" numFmtId="0" borderId="116" applyFont="1" fontId="130" applyFill="1">
      <alignment vertical="bottom" horizontal="center"/>
    </xf>
    <xf applyBorder="1" applyAlignment="1" fillId="82" xfId="0" numFmtId="173" borderId="117" applyFont="1" fontId="131" applyNumberFormat="1" applyFill="1">
      <alignment vertical="bottom" horizontal="general" wrapText="1"/>
    </xf>
    <xf applyBorder="1" applyAlignment="1" fillId="83" xfId="0" numFmtId="0" borderId="118" fontId="0" applyFill="1">
      <alignment vertical="bottom" horizontal="general" wrapText="1"/>
    </xf>
    <xf applyBorder="1" applyAlignment="1" fillId="0" xfId="0" numFmtId="0" borderId="119" fontId="0">
      <alignment vertical="bottom" horizontal="general" wrapText="1"/>
    </xf>
    <xf applyBorder="1" applyAlignment="1" fillId="84" xfId="0" numFmtId="0" borderId="120" applyFont="1" fontId="132" applyFill="1">
      <alignment vertical="bottom" horizontal="center" wrapText="1"/>
    </xf>
    <xf applyBorder="1" applyAlignment="1" fillId="0" xfId="0" numFmtId="0" borderId="121" applyFont="1" fontId="133">
      <alignment vertical="bottom" horizontal="center"/>
    </xf>
    <xf applyBorder="1" applyAlignment="1" fillId="85" xfId="0" numFmtId="174" borderId="122" applyFont="1" fontId="134" applyNumberFormat="1" applyFill="1">
      <alignment vertical="bottom" horizontal="center" wrapText="1"/>
    </xf>
    <xf applyBorder="1" applyAlignment="1" fillId="86" xfId="0" numFmtId="0" borderId="123" applyFont="1" fontId="135" applyFill="1">
      <alignment vertical="bottom" horizontal="center"/>
    </xf>
    <xf applyBorder="1" applyAlignment="1" fillId="87" xfId="0" numFmtId="0" borderId="124" applyFont="1" fontId="136" applyFill="1">
      <alignment vertical="bottom" horizontal="center"/>
    </xf>
    <xf applyAlignment="1" fillId="0" xfId="0" numFmtId="0" borderId="0" applyFont="1" fontId="137">
      <alignment vertical="center" horizontal="center"/>
    </xf>
    <xf applyBorder="1" applyAlignment="1" fillId="88" xfId="0" numFmtId="46" borderId="125" fontId="0" applyNumberFormat="1" applyFill="1">
      <alignment vertical="bottom" horizontal="general" wrapText="1"/>
    </xf>
    <xf applyAlignment="1" fillId="89" xfId="0" numFmtId="0" borderId="0" applyFont="1" fontId="138" applyFill="1">
      <alignment vertical="bottom" horizontal="center"/>
    </xf>
    <xf applyBorder="1" applyAlignment="1" fillId="0" xfId="0" numFmtId="0" borderId="126" applyFont="1" fontId="139">
      <alignment vertical="bottom" horizontal="left"/>
    </xf>
    <xf fillId="0" xfId="0" numFmtId="0" borderId="0" applyFont="1" fontId="140"/>
    <xf applyBorder="1" applyAlignment="1" fillId="90" xfId="0" numFmtId="0" borderId="127" applyFont="1" fontId="141" applyFill="1">
      <alignment vertical="bottom" horizontal="general" wrapText="1"/>
    </xf>
    <xf applyBorder="1" applyAlignment="1" fillId="0" xfId="0" numFmtId="0" borderId="128" applyFont="1" fontId="142">
      <alignment vertical="bottom" horizontal="center"/>
    </xf>
    <xf applyBorder="1" applyAlignment="1" fillId="91" xfId="0" numFmtId="0" borderId="129" fontId="0" applyFill="1">
      <alignment vertical="bottom" horizontal="general" wrapText="1"/>
    </xf>
    <xf applyAlignment="1" fillId="92" xfId="0" numFmtId="0" borderId="0" applyFont="1" fontId="143" applyFill="1">
      <alignment vertical="center" horizontal="center"/>
    </xf>
    <xf applyAlignment="1" fillId="93" xfId="0" numFmtId="0" borderId="0" applyFont="1" fontId="144" applyFill="1">
      <alignment vertical="bottom" horizontal="center"/>
    </xf>
    <xf applyBorder="1" applyAlignment="1" fillId="94" xfId="0" numFmtId="0" borderId="130" applyFont="1" fontId="145" applyFill="1">
      <alignment vertical="bottom" horizontal="center"/>
    </xf>
    <xf applyAlignment="1" fillId="95" xfId="0" numFmtId="0" borderId="0" applyFont="1" fontId="146" applyFill="1">
      <alignment vertical="bottom" horizontal="general" wrapText="1"/>
    </xf>
    <xf applyBorder="1" applyAlignment="1" fillId="0" xfId="0" numFmtId="0" borderId="131" applyFont="1" fontId="147">
      <alignment vertical="bottom" horizontal="center"/>
    </xf>
    <xf applyAlignment="1" fillId="0" xfId="0" numFmtId="0" borderId="0" applyFont="1" fontId="148">
      <alignment vertical="bottom" horizontal="general" wrapText="1"/>
    </xf>
    <xf applyBorder="1" applyAlignment="1" fillId="96" xfId="0" numFmtId="0" borderId="132" fontId="0" applyFill="1">
      <alignment vertical="bottom" horizontal="center" wrapText="1"/>
    </xf>
    <xf applyBorder="1" applyAlignment="1" fillId="97" xfId="0" numFmtId="0" borderId="133" applyFont="1" fontId="149" applyFill="1">
      <alignment vertical="center" horizontal="center"/>
    </xf>
    <xf applyBorder="1" fillId="0" xfId="0" numFmtId="0" borderId="134" applyFont="1" fontId="150"/>
    <xf applyBorder="1" applyAlignment="1" fillId="0" xfId="0" numFmtId="175" borderId="135" applyFont="1" fontId="151" applyNumberFormat="1">
      <alignment vertical="bottom" horizontal="left"/>
    </xf>
    <xf applyBorder="1" applyAlignment="1" fillId="98" xfId="0" numFmtId="0" borderId="136" applyFont="1" fontId="152" applyFill="1">
      <alignment vertical="bottom" horizontal="center"/>
    </xf>
    <xf applyBorder="1" applyAlignment="1" fillId="0" xfId="0" numFmtId="0" borderId="137" applyFont="1" fontId="153">
      <alignment vertical="bottom" horizontal="center"/>
    </xf>
    <xf applyBorder="1" applyAlignment="1" fillId="0" xfId="0" numFmtId="0" borderId="138" applyFont="1" fontId="154">
      <alignment vertical="bottom" horizontal="center"/>
    </xf>
    <xf applyBorder="1" applyAlignment="1" fillId="0" xfId="0" numFmtId="0" borderId="139" applyFont="1" fontId="155">
      <alignment vertical="bottom" horizontal="general" wrapText="1"/>
    </xf>
    <xf applyBorder="1" applyAlignment="1" fillId="0" xfId="0" numFmtId="0" borderId="140" applyFont="1" fontId="156">
      <alignment vertical="bottom" horizontal="general" wrapText="1"/>
    </xf>
    <xf applyBorder="1" applyAlignment="1" fillId="99" xfId="0" numFmtId="0" borderId="141" applyFont="1" fontId="157" applyFill="1">
      <alignment vertical="bottom" horizontal="general" wrapText="1"/>
    </xf>
    <xf applyBorder="1" applyAlignment="1" fillId="100" xfId="0" numFmtId="0" borderId="142" applyFont="1" fontId="158" applyFill="1">
      <alignment vertical="bottom" horizontal="general" wrapText="1"/>
    </xf>
    <xf applyBorder="1" applyAlignment="1" fillId="0" xfId="0" numFmtId="0" borderId="143" fontId="0">
      <alignment vertical="bottom" horizontal="center" wrapText="1"/>
    </xf>
    <xf applyBorder="1" applyAlignment="1" fillId="101" xfId="0" numFmtId="0" borderId="144" applyFont="1" fontId="159" applyFill="1">
      <alignment vertical="bottom" horizontal="general" wrapText="1"/>
    </xf>
    <xf applyBorder="1" applyAlignment="1" fillId="102" xfId="0" numFmtId="0" borderId="145" applyFont="1" fontId="160" applyFill="1">
      <alignment vertical="center" horizontal="center"/>
    </xf>
    <xf applyBorder="1" applyAlignment="1" fillId="0" xfId="0" numFmtId="0" borderId="146" applyFont="1" fontId="161">
      <alignment vertical="bottom" horizontal="center" wrapText="1"/>
    </xf>
    <xf applyBorder="1" applyAlignment="1" fillId="103" xfId="0" numFmtId="0" borderId="147" applyFont="1" fontId="162" applyFill="1">
      <alignment vertical="bottom" horizontal="center"/>
    </xf>
    <xf applyBorder="1" applyAlignment="1" fillId="0" xfId="0" numFmtId="176" borderId="148" applyFont="1" fontId="163" applyNumberFormat="1">
      <alignment vertical="bottom" horizontal="center" wrapText="1"/>
    </xf>
    <xf applyBorder="1" applyAlignment="1" fillId="0" xfId="0" numFmtId="0" borderId="149" fontId="0">
      <alignment vertical="bottom" horizontal="general" wrapText="1"/>
    </xf>
    <xf applyAlignment="1" fillId="0" xfId="0" numFmtId="0" borderId="0" applyFont="1" fontId="164">
      <alignment vertical="center" horizontal="center" wrapText="1"/>
    </xf>
    <xf applyBorder="1" applyAlignment="1" fillId="104" xfId="0" numFmtId="0" borderId="150" applyFont="1" fontId="165" applyFill="1">
      <alignment vertical="bottom" horizontal="center"/>
    </xf>
    <xf applyBorder="1" applyAlignment="1" fillId="105" xfId="0" numFmtId="0" borderId="151" applyFont="1" fontId="166" applyFill="1">
      <alignment vertical="bottom" horizontal="center" wrapText="1"/>
    </xf>
    <xf applyAlignment="1" fillId="106" xfId="0" numFmtId="0" borderId="0" applyFont="1" fontId="167" applyFill="1">
      <alignment vertical="bottom" horizontal="center"/>
    </xf>
    <xf applyBorder="1" applyAlignment="1" fillId="107" xfId="0" numFmtId="0" borderId="152" applyFont="1" fontId="168" applyFill="1">
      <alignment vertical="bottom" horizontal="center"/>
    </xf>
    <xf applyBorder="1" fillId="0" xfId="0" numFmtId="0" borderId="153" applyFont="1" fontId="169"/>
    <xf applyBorder="1" applyAlignment="1" fillId="0" xfId="0" numFmtId="0" borderId="154" applyFont="1" fontId="170">
      <alignment vertical="bottom" horizontal="center"/>
    </xf>
    <xf applyBorder="1" applyAlignment="1" fillId="0" xfId="0" numFmtId="0" borderId="155" fontId="0">
      <alignment vertical="bottom" horizontal="general" wrapText="1"/>
    </xf>
    <xf applyBorder="1" applyAlignment="1" fillId="0" xfId="0" numFmtId="0" borderId="156" applyFont="1" fontId="171">
      <alignment vertical="bottom" horizontal="general" wrapText="1"/>
    </xf>
    <xf applyBorder="1" applyAlignment="1" fillId="108" xfId="0" numFmtId="177" borderId="157" applyFont="1" fontId="172" applyNumberFormat="1" applyFill="1">
      <alignment vertical="center" horizontal="center" wrapText="1"/>
    </xf>
    <xf applyBorder="1" applyAlignment="1" fillId="0" xfId="0" numFmtId="178" borderId="158" applyFont="1" fontId="173" applyNumberFormat="1">
      <alignment vertical="bottom" horizontal="general" wrapText="1"/>
    </xf>
    <xf applyBorder="1" applyAlignment="1" fillId="109" xfId="0" numFmtId="0" borderId="159" applyFont="1" fontId="174" applyFill="1">
      <alignment vertical="bottom" horizontal="center"/>
    </xf>
    <xf applyBorder="1" applyAlignment="1" fillId="110" xfId="0" numFmtId="179" borderId="160" applyFont="1" fontId="175" applyNumberFormat="1" applyFill="1">
      <alignment vertical="center" horizontal="center" wrapText="1"/>
    </xf>
    <xf applyAlignment="1" fillId="0" xfId="0" numFmtId="0" borderId="0" applyFont="1" fontId="176">
      <alignment vertical="bottom" horizontal="center"/>
    </xf>
    <xf applyBorder="1" applyAlignment="1" fillId="111" xfId="0" numFmtId="0" borderId="161" applyFont="1" fontId="177" applyFill="1">
      <alignment vertical="bottom" horizontal="general" wrapText="1"/>
    </xf>
    <xf applyBorder="1" applyAlignment="1" fillId="112" xfId="0" numFmtId="0" borderId="162" applyFont="1" fontId="178" applyFill="1">
      <alignment vertical="bottom" horizontal="general" wrapText="1"/>
    </xf>
    <xf applyBorder="1" applyAlignment="1" fillId="0" xfId="0" numFmtId="0" borderId="163" applyFont="1" fontId="179">
      <alignment vertical="bottom" horizontal="general" wrapText="1"/>
    </xf>
    <xf applyBorder="1" applyAlignment="1" fillId="113" xfId="0" numFmtId="0" borderId="164" applyFont="1" fontId="180" applyFill="1">
      <alignment vertical="center" horizontal="center"/>
    </xf>
    <xf applyBorder="1" applyAlignment="1" fillId="0" xfId="0" numFmtId="0" borderId="165" applyFont="1" fontId="181">
      <alignment vertical="bottom" horizontal="general" wrapText="1"/>
    </xf>
    <xf applyBorder="1" applyAlignment="1" fillId="0" xfId="0" numFmtId="0" borderId="166" applyFont="1" fontId="182">
      <alignment vertical="bottom" horizontal="general" wrapText="1"/>
    </xf>
    <xf applyBorder="1" applyAlignment="1" fillId="114" xfId="0" numFmtId="180" borderId="167" applyFont="1" fontId="183" applyNumberFormat="1" applyFill="1">
      <alignment vertical="bottom" horizontal="center"/>
    </xf>
    <xf applyBorder="1" applyAlignment="1" fillId="0" xfId="0" numFmtId="0" borderId="168" applyFont="1" fontId="184">
      <alignment vertical="bottom" horizontal="center"/>
    </xf>
    <xf applyBorder="1" applyAlignment="1" fillId="0" xfId="0" numFmtId="0" borderId="169" applyFont="1" fontId="185">
      <alignment vertical="bottom" horizontal="center"/>
    </xf>
    <xf applyBorder="1" applyAlignment="1" fillId="0" xfId="0" numFmtId="0" borderId="170" applyFont="1" fontId="186">
      <alignment vertical="bottom" horizontal="general" wrapText="1"/>
    </xf>
    <xf applyBorder="1" applyAlignment="1" fillId="0" xfId="0" numFmtId="0" borderId="171" applyFont="1" fontId="187">
      <alignment vertical="bottom" horizontal="general" wrapText="1"/>
    </xf>
    <xf applyAlignment="1" fillId="0" xfId="0" numFmtId="0" borderId="0" applyFont="1" fontId="188">
      <alignment vertical="bottom" horizontal="center" wrapText="1"/>
    </xf>
    <xf applyBorder="1" applyAlignment="1" fillId="115" xfId="0" numFmtId="0" borderId="172" applyFont="1" fontId="189" applyFill="1">
      <alignment vertical="center" horizontal="center"/>
    </xf>
    <xf applyBorder="1" applyAlignment="1" fillId="116" xfId="0" numFmtId="0" borderId="173" applyFont="1" fontId="190" applyFill="1">
      <alignment vertical="bottom" horizontal="general" wrapText="1"/>
    </xf>
    <xf applyBorder="1" applyAlignment="1" fillId="117" xfId="0" numFmtId="0" borderId="174" applyFont="1" fontId="191" applyFill="1">
      <alignment vertical="bottom" horizontal="center" wrapText="1"/>
    </xf>
    <xf applyBorder="1" applyAlignment="1" fillId="118" xfId="0" numFmtId="0" borderId="175" applyFont="1" fontId="192" applyFill="1">
      <alignment vertical="bottom" horizontal="general" wrapText="1"/>
    </xf>
    <xf applyBorder="1" applyAlignment="1" fillId="119" xfId="0" numFmtId="0" borderId="176" applyFont="1" fontId="193" applyFill="1">
      <alignment vertical="center" horizontal="center"/>
    </xf>
    <xf applyBorder="1" applyAlignment="1" fillId="120" xfId="0" numFmtId="0" borderId="177" applyFont="1" fontId="194" applyFill="1">
      <alignment vertical="bottom" horizontal="center"/>
    </xf>
    <xf applyBorder="1" applyAlignment="1" fillId="0" xfId="0" numFmtId="0" borderId="178" applyFont="1" fontId="195">
      <alignment vertical="bottom" horizontal="general" wrapText="1"/>
    </xf>
    <xf applyAlignment="1" fillId="121" xfId="0" numFmtId="0" borderId="0" applyFont="1" fontId="196" applyFill="1">
      <alignment vertical="bottom" horizontal="center"/>
    </xf>
    <xf applyAlignment="1" fillId="122" xfId="0" numFmtId="0" borderId="0" applyFont="1" fontId="197" applyFill="1">
      <alignment vertical="bottom" horizontal="general" wrapText="1"/>
    </xf>
    <xf applyBorder="1" applyAlignment="1" fillId="123" xfId="0" numFmtId="0" borderId="179" applyFont="1" fontId="198" applyFill="1">
      <alignment vertical="bottom" horizontal="general" wrapText="1"/>
    </xf>
    <xf applyBorder="1" applyAlignment="1" fillId="124" xfId="0" numFmtId="0" borderId="180" applyFont="1" fontId="199" applyFill="1">
      <alignment vertical="bottom" horizontal="center"/>
    </xf>
    <xf applyAlignment="1" fillId="125" xfId="0" numFmtId="0" borderId="0" applyFont="1" fontId="200" applyFill="1">
      <alignment vertical="bottom" horizontal="center"/>
    </xf>
    <xf applyBorder="1" applyAlignment="1" fillId="126" xfId="0" numFmtId="0" borderId="181" applyFont="1" fontId="201" applyFill="1">
      <alignment vertical="bottom" horizontal="center"/>
    </xf>
    <xf applyAlignment="1" fillId="127" xfId="0" numFmtId="0" borderId="0" applyFont="1" fontId="202" applyFill="1">
      <alignment vertical="bottom" horizontal="general" wrapText="1"/>
    </xf>
    <xf applyBorder="1" applyAlignment="1" fillId="128" xfId="0" numFmtId="0" borderId="182" fontId="0" applyFill="1">
      <alignment vertical="bottom" horizontal="general" wrapText="1"/>
    </xf>
    <xf applyBorder="1" applyAlignment="1" fillId="0" xfId="0" numFmtId="0" borderId="183" fontId="0">
      <alignment vertical="bottom" horizontal="general" wrapText="1"/>
    </xf>
    <xf applyBorder="1" fillId="0" xfId="0" numFmtId="0" borderId="184" applyFont="1" fontId="203"/>
    <xf applyBorder="1" applyAlignment="1" fillId="129" xfId="0" numFmtId="181" borderId="185" applyFont="1" fontId="204" applyNumberFormat="1" applyFill="1">
      <alignment vertical="bottom" horizontal="center"/>
    </xf>
    <xf applyAlignment="1" fillId="130" xfId="0" numFmtId="0" borderId="0" applyFont="1" fontId="205" applyFill="1">
      <alignment vertical="center" horizontal="center"/>
    </xf>
    <xf applyBorder="1" applyAlignment="1" fillId="131" xfId="0" numFmtId="0" borderId="186" applyFont="1" fontId="206" applyFill="1">
      <alignment vertical="center" horizontal="center"/>
    </xf>
    <xf applyAlignment="1" fillId="132" xfId="0" numFmtId="0" borderId="0" applyFont="1" fontId="207" applyFill="1">
      <alignment vertical="bottom" horizontal="general" wrapText="1"/>
    </xf>
    <xf applyBorder="1" applyAlignment="1" fillId="0" xfId="0" numFmtId="0" borderId="187" applyFont="1" fontId="208">
      <alignment vertical="bottom" horizontal="center" wrapText="1"/>
    </xf>
    <xf applyAlignment="1" fillId="133" xfId="0" numFmtId="0" borderId="0" applyFont="1" fontId="209" applyFill="1">
      <alignment vertical="bottom" horizontal="center"/>
    </xf>
    <xf applyBorder="1" applyAlignment="1" fillId="0" xfId="0" numFmtId="0" borderId="188" applyFont="1" fontId="210">
      <alignment vertical="bottom" horizontal="general" wrapText="1"/>
    </xf>
    <xf applyBorder="1" applyAlignment="1" fillId="0" xfId="0" numFmtId="0" borderId="189" applyFont="1" fontId="211">
      <alignment vertical="bottom" horizontal="general" wrapText="1"/>
    </xf>
    <xf applyBorder="1" applyAlignment="1" fillId="0" xfId="0" numFmtId="0" borderId="190" applyFont="1" fontId="212">
      <alignment vertical="bottom" horizontal="center"/>
    </xf>
    <xf applyBorder="1" applyAlignment="1" fillId="134" xfId="0" numFmtId="0" borderId="191" applyFont="1" fontId="213" applyFill="1">
      <alignment vertical="bottom" horizontal="center"/>
    </xf>
    <xf applyBorder="1" applyAlignment="1" fillId="135" xfId="0" numFmtId="0" borderId="192" applyFont="1" fontId="214" applyFill="1">
      <alignment vertical="bottom" horizontal="center"/>
    </xf>
    <xf applyBorder="1" applyAlignment="1" fillId="136" xfId="0" numFmtId="0" borderId="193" applyFont="1" fontId="215" applyFill="1">
      <alignment vertical="bottom" horizontal="center"/>
    </xf>
    <xf applyBorder="1" applyAlignment="1" fillId="137" xfId="0" numFmtId="0" borderId="194" fontId="0" applyFill="1">
      <alignment vertical="bottom" horizontal="center" wrapText="1"/>
    </xf>
    <xf applyBorder="1" applyAlignment="1" fillId="138" xfId="0" numFmtId="0" borderId="195" applyFont="1" fontId="216" applyFill="1">
      <alignment vertical="bottom" horizontal="center"/>
    </xf>
    <xf applyBorder="1" applyAlignment="1" fillId="0" xfId="0" numFmtId="0" borderId="196" applyFont="1" fontId="217">
      <alignment vertical="bottom" horizontal="center" wrapText="1"/>
    </xf>
    <xf applyBorder="1" applyAlignment="1" fillId="139" xfId="0" numFmtId="0" borderId="197" applyFont="1" fontId="218" applyFill="1">
      <alignment vertical="bottom" horizontal="center"/>
    </xf>
    <xf applyBorder="1" applyAlignment="1" fillId="140" xfId="0" numFmtId="0" borderId="198" applyFont="1" fontId="219" applyFill="1">
      <alignment vertical="center" horizontal="center" wrapText="1"/>
    </xf>
    <xf applyBorder="1" applyAlignment="1" fillId="141" xfId="0" numFmtId="0" borderId="199" applyFont="1" fontId="220" applyFill="1">
      <alignment vertical="bottom" horizontal="center"/>
    </xf>
    <xf applyBorder="1" applyAlignment="1" fillId="142" xfId="0" numFmtId="0" borderId="200" fontId="0" applyFill="1">
      <alignment vertical="bottom" horizontal="general" wrapText="1"/>
    </xf>
    <xf applyBorder="1" applyAlignment="1" fillId="143" xfId="0" numFmtId="0" borderId="201" applyFont="1" fontId="221" applyFill="1">
      <alignment vertical="bottom" horizontal="general" wrapText="1"/>
    </xf>
    <xf applyBorder="1" applyAlignment="1" fillId="0" xfId="0" numFmtId="0" borderId="202" applyFont="1" fontId="222">
      <alignment vertical="bottom" horizontal="center"/>
    </xf>
    <xf applyBorder="1" applyAlignment="1" fillId="144" xfId="0" numFmtId="0" borderId="203" applyFont="1" fontId="223" applyFill="1">
      <alignment vertical="center" horizontal="center"/>
    </xf>
    <xf applyBorder="1" applyAlignment="1" fillId="145" xfId="0" numFmtId="0" borderId="204" applyFont="1" fontId="224" applyFill="1">
      <alignment vertical="bottom" horizontal="center"/>
    </xf>
    <xf applyBorder="1" applyAlignment="1" fillId="146" xfId="0" numFmtId="0" borderId="205" applyFont="1" fontId="225" applyFill="1">
      <alignment vertical="bottom" horizontal="general" wrapText="1"/>
    </xf>
    <xf applyBorder="1" applyAlignment="1" fillId="0" xfId="0" numFmtId="0" borderId="206" fontId="0">
      <alignment vertical="bottom" horizontal="general" wrapText="1"/>
    </xf>
    <xf applyBorder="1" applyAlignment="1" fillId="147" xfId="0" numFmtId="0" borderId="207" applyFont="1" fontId="226" applyFill="1">
      <alignment vertical="bottom" horizontal="center"/>
    </xf>
    <xf applyAlignment="1" fillId="148" xfId="0" numFmtId="0" borderId="0" fontId="0" applyFill="1">
      <alignment vertical="bottom" horizontal="general" wrapText="1"/>
    </xf>
    <xf applyBorder="1" applyAlignment="1" fillId="0" xfId="0" numFmtId="0" borderId="208" fontId="0">
      <alignment vertical="bottom" horizontal="general" wrapText="1"/>
    </xf>
    <xf applyBorder="1" applyAlignment="1" fillId="0" xfId="0" numFmtId="0" borderId="209" applyFont="1" fontId="227">
      <alignment vertical="bottom" horizontal="general" wrapText="1"/>
    </xf>
    <xf applyAlignment="1" fillId="149" xfId="0" numFmtId="0" borderId="0" applyFont="1" fontId="228" applyFill="1">
      <alignment vertical="center" horizontal="center" wrapText="1"/>
    </xf>
    <xf applyBorder="1" applyAlignment="1" fillId="150" xfId="0" numFmtId="0" borderId="210" applyFont="1" fontId="229" applyFill="1">
      <alignment vertical="center" horizontal="center"/>
    </xf>
    <xf applyBorder="1" applyAlignment="1" fillId="0" xfId="0" numFmtId="0" borderId="211" fontId="0">
      <alignment vertical="bottom" horizontal="center" wrapText="1"/>
    </xf>
    <xf applyBorder="1" fillId="0" xfId="0" numFmtId="0" borderId="212" applyFont="1" fontId="230"/>
    <xf applyBorder="1" applyAlignment="1" fillId="0" xfId="0" numFmtId="0" borderId="213" fontId="0">
      <alignment vertical="bottom" horizontal="general" wrapText="1"/>
    </xf>
    <xf applyBorder="1" applyAlignment="1" fillId="0" xfId="0" numFmtId="0" borderId="214" applyFont="1" fontId="231">
      <alignment vertical="bottom" horizontal="center"/>
    </xf>
    <xf applyBorder="1" applyAlignment="1" fillId="151" xfId="0" numFmtId="0" borderId="215" applyFont="1" fontId="232" applyFill="1">
      <alignment vertical="bottom" horizontal="center"/>
    </xf>
    <xf applyBorder="1" applyAlignment="1" fillId="0" xfId="0" numFmtId="0" borderId="216" applyFont="1" fontId="233">
      <alignment vertical="bottom" horizontal="center"/>
    </xf>
    <xf applyAlignment="1" fillId="152" xfId="0" numFmtId="0" borderId="0" applyFont="1" fontId="234" applyFill="1">
      <alignment vertical="bottom" horizontal="center"/>
    </xf>
    <xf applyBorder="1" applyAlignment="1" fillId="0" xfId="0" numFmtId="0" borderId="217" fontId="0">
      <alignment vertical="bottom" horizontal="general" wrapText="1"/>
    </xf>
    <xf applyAlignment="1" fillId="153" xfId="0" numFmtId="0" borderId="0" fontId="0" applyFill="1">
      <alignment vertical="bottom" horizontal="general" wrapText="1"/>
    </xf>
    <xf applyBorder="1" applyAlignment="1" fillId="0" xfId="0" numFmtId="0" borderId="218" applyFont="1" fontId="235">
      <alignment vertical="bottom" horizontal="general" wrapText="1"/>
    </xf>
    <xf applyBorder="1" applyAlignment="1" fillId="0" xfId="0" numFmtId="0" borderId="219" applyFont="1" fontId="236">
      <alignment vertical="bottom" horizontal="general" wrapText="1"/>
    </xf>
    <xf applyBorder="1" applyAlignment="1" fillId="0" xfId="0" numFmtId="0" borderId="220" applyFont="1" fontId="237">
      <alignment vertical="bottom" horizontal="left" wrapText="1"/>
    </xf>
    <xf applyAlignment="1" fillId="154" xfId="0" numFmtId="0" borderId="0" applyFont="1" fontId="238" applyFill="1">
      <alignment vertical="bottom" horizontal="general" wrapText="1"/>
    </xf>
    <xf applyBorder="1" applyAlignment="1" fillId="155" xfId="0" numFmtId="0" borderId="221" applyFont="1" fontId="239" applyFill="1">
      <alignment vertical="bottom" horizontal="center"/>
    </xf>
    <xf applyAlignment="1" fillId="156" xfId="0" numFmtId="0" borderId="0" fontId="0" applyFill="1">
      <alignment vertical="bottom" horizontal="general" wrapText="1"/>
    </xf>
    <xf applyBorder="1" applyAlignment="1" fillId="157" xfId="0" numFmtId="182" borderId="222" applyFont="1" fontId="240" applyNumberFormat="1" applyFill="1">
      <alignment vertical="center" horizontal="center" wrapText="1"/>
    </xf>
    <xf applyBorder="1" applyAlignment="1" fillId="0" xfId="0" numFmtId="0" borderId="223" applyFont="1" fontId="241">
      <alignment vertical="bottom" horizontal="center"/>
    </xf>
    <xf applyBorder="1" applyAlignment="1" fillId="0" xfId="0" numFmtId="0" borderId="224" applyFont="1" fontId="242">
      <alignment vertical="bottom" horizontal="general" wrapText="1"/>
    </xf>
    <xf applyBorder="1" applyAlignment="1" fillId="0" xfId="0" numFmtId="0" borderId="225" applyFont="1" fontId="243">
      <alignment vertical="bottom" horizontal="center" wrapText="1"/>
    </xf>
    <xf applyBorder="1" applyAlignment="1" fillId="158" xfId="0" numFmtId="183" borderId="226" applyFont="1" fontId="244" applyNumberFormat="1" applyFill="1">
      <alignment vertical="bottom" horizontal="general" wrapText="1"/>
    </xf>
    <xf applyBorder="1" applyAlignment="1" fillId="159" xfId="0" numFmtId="0" borderId="227" applyFont="1" fontId="245" applyFill="1">
      <alignment vertical="center" horizontal="center" wrapText="1"/>
    </xf>
    <xf applyAlignment="1" fillId="0" xfId="0" numFmtId="0" borderId="0" applyFont="1" fontId="246">
      <alignment vertical="center" horizontal="right"/>
    </xf>
    <xf applyBorder="1" applyAlignment="1" fillId="160" xfId="0" numFmtId="0" borderId="228" applyFont="1" fontId="247" applyFill="1">
      <alignment vertical="bottom" horizontal="center"/>
    </xf>
    <xf applyBorder="1" applyAlignment="1" fillId="0" xfId="0" numFmtId="0" borderId="229" fontId="0">
      <alignment vertical="bottom" horizontal="general" wrapText="1"/>
    </xf>
    <xf applyBorder="1" applyAlignment="1" fillId="0" xfId="0" numFmtId="0" borderId="230" applyFont="1" fontId="248">
      <alignment vertical="bottom" horizontal="general" wrapText="1"/>
    </xf>
    <xf applyBorder="1" applyAlignment="1" fillId="0" xfId="0" numFmtId="0" borderId="231" applyFont="1" fontId="249">
      <alignment vertical="bottom" horizontal="general" wrapText="1"/>
    </xf>
    <xf applyBorder="1" applyAlignment="1" fillId="161" xfId="0" numFmtId="184" borderId="232" applyFont="1" fontId="250" applyNumberFormat="1" applyFill="1">
      <alignment vertical="center" horizontal="center" wrapText="1"/>
    </xf>
    <xf applyBorder="1" fillId="0" xfId="0" numFmtId="0" borderId="233" applyFont="1" fontId="251"/>
    <xf applyBorder="1" applyAlignment="1" fillId="162" xfId="0" numFmtId="0" borderId="234" applyFont="1" fontId="252" applyFill="1">
      <alignment vertical="bottom" horizontal="center"/>
    </xf>
    <xf applyBorder="1" applyAlignment="1" fillId="163" xfId="0" numFmtId="0" borderId="235" applyFont="1" fontId="253" applyFill="1">
      <alignment vertical="bottom" horizontal="center"/>
    </xf>
    <xf applyBorder="1" applyAlignment="1" fillId="164" xfId="0" numFmtId="185" borderId="236" applyFont="1" fontId="254" applyNumberFormat="1" applyFill="1">
      <alignment vertical="center" horizontal="center" wrapText="1"/>
    </xf>
    <xf applyBorder="1" applyAlignment="1" fillId="165" xfId="0" numFmtId="186" borderId="237" fontId="0" applyNumberFormat="1" applyFill="1">
      <alignment vertical="bottom" horizontal="general" wrapText="1"/>
    </xf>
    <xf applyBorder="1" applyAlignment="1" fillId="166" xfId="0" numFmtId="0" borderId="238" applyFont="1" fontId="255" applyFill="1">
      <alignment vertical="bottom" horizontal="general" wrapText="1"/>
    </xf>
    <xf applyBorder="1" applyAlignment="1" fillId="167" xfId="0" numFmtId="0" borderId="239" applyFont="1" fontId="256" applyFill="1">
      <alignment vertical="bottom" horizontal="general" wrapText="1"/>
    </xf>
    <xf applyAlignment="1" fillId="168" xfId="0" numFmtId="0" borderId="0" applyFont="1" fontId="257" applyFill="1">
      <alignment vertical="bottom" horizontal="center"/>
    </xf>
    <xf applyAlignment="1" fillId="0" xfId="0" numFmtId="0" borderId="0" applyFont="1" fontId="258">
      <alignment vertical="bottom" horizontal="general" wrapText="1"/>
    </xf>
    <xf applyBorder="1" applyAlignment="1" fillId="169" xfId="0" numFmtId="187" borderId="240" applyFont="1" fontId="259" applyNumberFormat="1" applyFill="1">
      <alignment vertical="bottom" horizontal="center"/>
    </xf>
    <xf applyBorder="1" applyAlignment="1" fillId="0" xfId="0" numFmtId="0" borderId="241" fontId="0">
      <alignment vertical="bottom" horizontal="general" wrapText="1"/>
    </xf>
    <xf applyBorder="1" applyAlignment="1" fillId="170" xfId="0" numFmtId="0" borderId="242" applyFont="1" fontId="260" applyFill="1">
      <alignment vertical="bottom" horizontal="center"/>
    </xf>
    <xf applyBorder="1" applyAlignment="1" fillId="171" xfId="0" numFmtId="0" borderId="243" applyFont="1" fontId="261" applyFill="1">
      <alignment vertical="bottom" horizontal="center"/>
    </xf>
    <xf applyBorder="1" applyAlignment="1" fillId="172" xfId="0" numFmtId="0" borderId="244" applyFont="1" fontId="262" applyFill="1">
      <alignment vertical="bottom" horizontal="center"/>
    </xf>
    <xf applyBorder="1" applyAlignment="1" fillId="173" xfId="0" numFmtId="0" borderId="245" fontId="0" applyFill="1">
      <alignment vertical="bottom" horizontal="general" wrapText="1"/>
    </xf>
    <xf applyBorder="1" applyAlignment="1" fillId="174" xfId="0" numFmtId="0" borderId="246" applyFont="1" fontId="263" applyFill="1">
      <alignment vertical="center" horizontal="center"/>
    </xf>
    <xf applyBorder="1" applyAlignment="1" fillId="175" xfId="0" numFmtId="0" borderId="247" applyFont="1" fontId="264" applyFill="1">
      <alignment vertical="bottom" horizontal="center"/>
    </xf>
    <xf applyBorder="1" applyAlignment="1" fillId="176" xfId="0" numFmtId="0" borderId="248" applyFont="1" fontId="265" applyFill="1">
      <alignment vertical="bottom" horizontal="center"/>
    </xf>
    <xf applyBorder="1" applyAlignment="1" fillId="0" xfId="0" numFmtId="0" borderId="249" applyFont="1" fontId="266">
      <alignment vertical="bottom" horizontal="left"/>
    </xf>
    <xf applyAlignment="1" fillId="177" xfId="0" numFmtId="0" borderId="0" applyFont="1" fontId="267" applyFill="1">
      <alignment vertical="center" horizontal="center" wrapText="1"/>
    </xf>
    <xf applyBorder="1" applyAlignment="1" fillId="178" xfId="0" numFmtId="0" borderId="250" applyFont="1" fontId="268" applyFill="1">
      <alignment vertical="bottom" horizontal="center"/>
    </xf>
    <xf applyBorder="1" applyAlignment="1" fillId="179" xfId="0" numFmtId="0" borderId="251" applyFont="1" fontId="269" applyFill="1">
      <alignment vertical="bottom" horizontal="center"/>
    </xf>
    <xf applyBorder="1" applyAlignment="1" fillId="0" xfId="0" numFmtId="188" borderId="252" applyFont="1" fontId="270" applyNumberFormat="1">
      <alignment vertical="bottom" horizontal="left"/>
    </xf>
    <xf applyBorder="1" applyAlignment="1" fillId="180" xfId="0" numFmtId="189" borderId="253" applyFont="1" fontId="271" applyNumberFormat="1" applyFill="1">
      <alignment vertical="center" horizontal="center" wrapText="1"/>
    </xf>
    <xf applyBorder="1" applyAlignment="1" fillId="181" xfId="0" numFmtId="0" borderId="254" applyFont="1" fontId="272" applyFill="1">
      <alignment vertical="bottom" horizontal="center"/>
    </xf>
    <xf fillId="0" xfId="0" numFmtId="0" borderId="0" applyFont="1" fontId="273"/>
    <xf applyBorder="1" applyAlignment="1" fillId="0" xfId="0" numFmtId="0" borderId="255" applyFont="1" fontId="274">
      <alignment vertical="bottom" horizontal="general" wrapText="1"/>
    </xf>
    <xf applyBorder="1" applyAlignment="1" fillId="0" xfId="0" numFmtId="0" borderId="256" applyFont="1" fontId="275">
      <alignment vertical="bottom" horizontal="center"/>
    </xf>
    <xf applyBorder="1" applyAlignment="1" fillId="0" xfId="0" numFmtId="0" borderId="257" fontId="0">
      <alignment vertical="bottom" horizontal="center" wrapText="1"/>
    </xf>
    <xf applyBorder="1" applyAlignment="1" fillId="0" xfId="0" numFmtId="0" borderId="258" applyFont="1" fontId="276">
      <alignment vertical="bottom" horizontal="center"/>
    </xf>
    <xf applyBorder="1" applyAlignment="1" fillId="0" xfId="0" numFmtId="0" borderId="259" applyFont="1" fontId="277">
      <alignment vertical="bottom" horizontal="center"/>
    </xf>
    <xf applyBorder="1" applyAlignment="1" fillId="182" xfId="0" numFmtId="0" borderId="260" applyFont="1" fontId="278" applyFill="1">
      <alignment vertical="bottom" horizontal="center"/>
    </xf>
    <xf applyAlignment="1" fillId="183" xfId="0" numFmtId="0" borderId="0" applyFont="1" fontId="279" applyFill="1">
      <alignment vertical="bottom" horizontal="general" wrapText="1"/>
    </xf>
    <xf applyBorder="1" applyAlignment="1" fillId="184" xfId="0" numFmtId="0" borderId="261" applyFont="1" fontId="280" applyFill="1">
      <alignment vertical="bottom" horizontal="center"/>
    </xf>
    <xf applyBorder="1" applyAlignment="1" fillId="0" xfId="0" numFmtId="0" borderId="262" applyFont="1" fontId="281">
      <alignment vertical="bottom" horizontal="center"/>
    </xf>
    <xf applyBorder="1" applyAlignment="1" fillId="0" xfId="0" numFmtId="0" borderId="263" applyFont="1" fontId="282">
      <alignment vertical="bottom" horizontal="general" wrapText="1"/>
    </xf>
    <xf applyBorder="1" applyAlignment="1" fillId="185" xfId="0" numFmtId="0" borderId="264" applyFont="1" fontId="283" applyFill="1">
      <alignment vertical="bottom" horizontal="center"/>
    </xf>
    <xf applyAlignment="1" fillId="0" xfId="0" numFmtId="0" borderId="0" applyFont="1" fontId="284">
      <alignment vertical="bottom" horizontal="general" wrapText="1"/>
    </xf>
    <xf applyBorder="1" applyAlignment="1" fillId="186" xfId="0" numFmtId="0" borderId="265" applyFont="1" fontId="285" applyFill="1">
      <alignment vertical="bottom" horizontal="center"/>
    </xf>
    <xf applyBorder="1" applyAlignment="1" fillId="187" xfId="0" numFmtId="0" borderId="266" fontId="0" applyFill="1">
      <alignment vertical="bottom" horizontal="general" wrapText="1"/>
    </xf>
    <xf applyAlignment="1" fillId="188" xfId="0" numFmtId="0" borderId="0" fontId="0" applyFill="1">
      <alignment vertical="bottom" horizontal="general" wrapText="1"/>
    </xf>
    <xf applyBorder="1" fillId="0" xfId="0" numFmtId="0" borderId="267" applyFont="1" fontId="286"/>
    <xf applyAlignment="1" fillId="189" xfId="0" numFmtId="0" borderId="0" applyFont="1" fontId="287" applyFill="1">
      <alignment vertical="bottom" horizontal="center"/>
    </xf>
    <xf applyBorder="1" applyAlignment="1" fillId="0" xfId="0" numFmtId="0" borderId="268" applyFont="1" fontId="288">
      <alignment vertical="bottom" horizontal="general" wrapText="1"/>
    </xf>
    <xf applyBorder="1" applyAlignment="1" fillId="190" xfId="0" numFmtId="0" borderId="269" applyFont="1" fontId="289" applyFill="1">
      <alignment vertical="bottom" horizontal="center"/>
    </xf>
    <xf applyBorder="1" applyAlignment="1" fillId="191" xfId="0" numFmtId="0" borderId="270" applyFont="1" fontId="290" applyFill="1">
      <alignment vertical="bottom" horizontal="general" wrapText="1"/>
    </xf>
    <xf applyAlignment="1" fillId="192" xfId="0" numFmtId="0" borderId="0" applyFont="1" fontId="291" applyFill="1">
      <alignment vertical="bottom" horizontal="center"/>
    </xf>
    <xf applyBorder="1" applyAlignment="1" fillId="193" xfId="0" numFmtId="0" borderId="271" applyFont="1" fontId="292" applyFill="1">
      <alignment vertical="bottom" horizontal="center"/>
    </xf>
    <xf applyBorder="1" applyAlignment="1" fillId="194" xfId="0" numFmtId="190" borderId="272" fontId="0" applyNumberFormat="1" applyFill="1">
      <alignment vertical="bottom" horizontal="general" wrapText="1"/>
    </xf>
    <xf applyBorder="1" applyAlignment="1" fillId="0" xfId="0" numFmtId="191" borderId="273" fontId="0" applyNumberFormat="1">
      <alignment vertical="bottom" horizontal="center" wrapText="1"/>
    </xf>
    <xf applyBorder="1" applyAlignment="1" fillId="0" xfId="0" numFmtId="0" borderId="274" applyFont="1" fontId="293">
      <alignment vertical="bottom" horizontal="general" wrapText="1"/>
    </xf>
    <xf applyBorder="1" applyAlignment="1" fillId="195" xfId="0" numFmtId="0" borderId="275" applyFont="1" fontId="294" applyFill="1">
      <alignment vertical="bottom" horizontal="center"/>
    </xf>
    <xf applyBorder="1" applyAlignment="1" fillId="0" xfId="0" numFmtId="0" borderId="276" applyFont="1" fontId="295">
      <alignment vertical="bottom" horizontal="general" wrapText="1"/>
    </xf>
    <xf applyBorder="1" applyAlignment="1" fillId="0" xfId="0" numFmtId="192" borderId="277" applyFont="1" fontId="296" applyNumberFormat="1">
      <alignment vertical="bottom" horizontal="center" wrapText="1"/>
    </xf>
    <xf applyBorder="1" applyAlignment="1" fillId="196" xfId="0" numFmtId="0" borderId="278" fontId="0" applyFill="1">
      <alignment vertical="bottom" horizontal="general" wrapText="1"/>
    </xf>
    <xf applyBorder="1" applyAlignment="1" fillId="0" xfId="0" numFmtId="0" borderId="279" fontId="0">
      <alignment vertical="bottom" horizontal="left" wrapText="1"/>
    </xf>
    <xf applyBorder="1" applyAlignment="1" fillId="197" xfId="0" numFmtId="0" borderId="280" applyFont="1" fontId="297" applyFill="1">
      <alignment vertical="center" horizontal="center"/>
    </xf>
    <xf applyAlignment="1" fillId="198" xfId="0" numFmtId="0" borderId="0" applyFont="1" fontId="298" applyFill="1">
      <alignment vertical="center" horizontal="center"/>
    </xf>
    <xf applyBorder="1" applyAlignment="1" fillId="0" xfId="0" numFmtId="0" borderId="281" applyFont="1" fontId="299">
      <alignment vertical="bottom" horizontal="left"/>
    </xf>
    <xf applyBorder="1" applyAlignment="1" fillId="0" xfId="0" numFmtId="0" borderId="282" applyFont="1" fontId="300">
      <alignment vertical="bottom" horizontal="center"/>
    </xf>
    <xf applyBorder="1" applyAlignment="1" fillId="199" xfId="0" numFmtId="0" borderId="283" applyFont="1" fontId="301" applyFill="1">
      <alignment vertical="bottom" horizontal="center" wrapText="1"/>
    </xf>
    <xf applyBorder="1" applyAlignment="1" fillId="0" xfId="0" numFmtId="0" borderId="284" applyFont="1" fontId="302">
      <alignment vertical="bottom" horizontal="general" wrapText="1"/>
    </xf>
    <xf applyAlignment="1" fillId="200" xfId="0" numFmtId="0" borderId="0" applyFont="1" fontId="303" applyFill="1">
      <alignment vertical="bottom" horizontal="center"/>
    </xf>
    <xf applyBorder="1" applyAlignment="1" fillId="201" xfId="0" numFmtId="0" borderId="285" applyFont="1" fontId="304" applyFill="1">
      <alignment vertical="center" horizontal="center"/>
    </xf>
    <xf applyBorder="1" applyAlignment="1" fillId="202" xfId="0" numFmtId="0" borderId="286" applyFont="1" fontId="305" applyFill="1">
      <alignment vertical="bottom" horizontal="center"/>
    </xf>
    <xf applyBorder="1" applyAlignment="1" fillId="203" xfId="0" numFmtId="0" borderId="287" applyFont="1" fontId="306" applyFill="1">
      <alignment vertical="bottom" horizontal="center"/>
    </xf>
    <xf applyBorder="1" applyAlignment="1" fillId="0" xfId="0" numFmtId="0" borderId="288" applyFont="1" fontId="307">
      <alignment vertical="bottom" horizontal="center"/>
    </xf>
    <xf applyBorder="1" applyAlignment="1" fillId="204" xfId="0" numFmtId="0" borderId="289" applyFont="1" fontId="308" applyFill="1">
      <alignment vertical="bottom" horizontal="center"/>
    </xf>
    <xf applyBorder="1" applyAlignment="1" fillId="205" xfId="0" numFmtId="0" borderId="290" applyFont="1" fontId="309" applyFill="1">
      <alignment vertical="bottom" horizontal="center"/>
    </xf>
    <xf applyBorder="1" applyAlignment="1" fillId="0" xfId="0" numFmtId="193" borderId="291" applyFont="1" fontId="310" applyNumberFormat="1">
      <alignment vertical="bottom" horizontal="left"/>
    </xf>
    <xf applyBorder="1" fillId="0" xfId="0" numFmtId="0" borderId="292" applyFont="1" fontId="311"/>
    <xf applyBorder="1" applyAlignment="1" fillId="206" xfId="0" numFmtId="0" borderId="293" applyFont="1" fontId="312" applyFill="1">
      <alignment vertical="center" horizontal="center"/>
    </xf>
    <xf applyBorder="1" applyAlignment="1" fillId="0" xfId="0" numFmtId="0" borderId="294" applyFont="1" fontId="313">
      <alignment vertical="bottom" horizontal="left"/>
    </xf>
    <xf applyBorder="1" applyAlignment="1" fillId="0" xfId="0" numFmtId="194" borderId="295" fontId="0" applyNumberFormat="1">
      <alignment vertical="bottom" horizontal="general" wrapText="1"/>
    </xf>
    <xf fillId="0" xfId="0" numFmtId="0" borderId="0" applyFont="1" fontId="314"/>
    <xf applyBorder="1" applyAlignment="1" fillId="0" xfId="0" numFmtId="195" borderId="296" fontId="0" applyNumberFormat="1">
      <alignment vertical="bottom" horizontal="center" wrapText="1"/>
    </xf>
    <xf applyAlignment="1" fillId="0" xfId="0" numFmtId="0" borderId="0" applyFont="1" fontId="315">
      <alignment vertical="bottom" horizontal="center" wrapText="1"/>
    </xf>
    <xf applyBorder="1" applyAlignment="1" fillId="207" xfId="0" numFmtId="0" borderId="297" applyFont="1" fontId="316" applyFill="1">
      <alignment vertical="center" horizontal="center"/>
    </xf>
    <xf applyBorder="1" fillId="0" xfId="0" numFmtId="0" borderId="298" applyFont="1" fontId="317"/>
    <xf applyAlignment="1" fillId="208" xfId="0" numFmtId="0" borderId="0" applyFont="1" fontId="318" applyFill="1">
      <alignment vertical="bottom" horizontal="general" wrapText="1"/>
    </xf>
    <xf applyAlignment="1" fillId="209" xfId="0" numFmtId="0" borderId="0" applyFont="1" fontId="319" applyFill="1">
      <alignment vertical="bottom" horizontal="general" wrapText="1"/>
    </xf>
    <xf applyBorder="1" applyAlignment="1" fillId="210" xfId="0" numFmtId="0" borderId="299" fontId="0" applyFill="1">
      <alignment vertical="bottom" horizontal="general" wrapText="1"/>
    </xf>
    <xf applyAlignment="1" fillId="0" xfId="0" numFmtId="0" borderId="0" applyFont="1" fontId="320">
      <alignment vertical="center" horizontal="center" wrapText="1"/>
    </xf>
    <xf applyAlignment="1" fillId="211" xfId="0" numFmtId="0" borderId="0" applyFont="1" fontId="321" applyFill="1">
      <alignment vertical="bottom" horizontal="center"/>
    </xf>
    <xf applyBorder="1" applyAlignment="1" fillId="0" xfId="0" numFmtId="0" borderId="300" applyFont="1" fontId="322">
      <alignment vertical="bottom" horizontal="center"/>
    </xf>
    <xf applyBorder="1" applyAlignment="1" fillId="212" xfId="0" numFmtId="0" borderId="301" applyFont="1" fontId="323" applyFill="1">
      <alignment vertical="bottom" horizontal="center"/>
    </xf>
    <xf applyBorder="1" applyAlignment="1" fillId="213" xfId="0" numFmtId="0" borderId="302" applyFont="1" fontId="324" applyFill="1">
      <alignment vertical="center" horizontal="center" wrapText="1"/>
    </xf>
  </cellXfs>
  <cellStyles count="1">
    <cellStyle builtinId="0" name="Normal" xfId="0"/>
  </cellStyles>
  <dxfs count="65">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
      <font>
        <color rgb="FFFFFFFF"/>
      </font>
      <fill>
        <patternFill patternType="solid">
          <bgColor rgb="FF006400"/>
        </patternFill>
      </fill>
    </dxf>
    <dxf>
      <font>
        <color rgb="FFFFFFFF"/>
      </font>
      <fill>
        <patternFill patternType="solid">
          <bgColor rgb="FF0000FF"/>
        </patternFill>
      </fill>
    </dxf>
    <dxf>
      <font>
        <color rgb="FFFFFFFF"/>
      </font>
      <fill>
        <patternFill patternType="solid">
          <bgColor rgb="FFFF0000"/>
        </patternFill>
      </fill>
    </dxf>
    <dxf>
      <font>
        <color rgb="FFFFFFFF"/>
      </font>
      <fill>
        <patternFill patternType="solid">
          <bgColor rgb="FFFF9900"/>
        </patternFill>
      </fill>
    </dxf>
    <dxf>
      <font>
        <color rgb="FFFFFFFF"/>
      </font>
      <fill>
        <patternFill patternType="solid">
          <bgColor rgb="FFF677FF"/>
        </patternFill>
      </fill>
    </dxf>
  </dxfs>
</styleSheet>
</file>

<file path=xl/_rels/workbook.xml.rels><?xml version="1.0" encoding="UTF-8" standalone="yes"?><Relationships xmlns="http://schemas.openxmlformats.org/package/2006/relationships"><Relationship Target="worksheets/sheet17.xml" Type="http://schemas.openxmlformats.org/officeDocument/2006/relationships/worksheet" Id="rId19"/><Relationship Target="worksheets/sheet16.xml" Type="http://schemas.openxmlformats.org/officeDocument/2006/relationships/worksheet" Id="rId18"/><Relationship Target="worksheets/sheet15.xml" Type="http://schemas.openxmlformats.org/officeDocument/2006/relationships/worksheet" Id="rId17"/><Relationship Target="worksheets/sheet14.xml" Type="http://schemas.openxmlformats.org/officeDocument/2006/relationships/worksheet" Id="rId16"/><Relationship Target="worksheets/sheet13.xml" Type="http://schemas.openxmlformats.org/officeDocument/2006/relationships/worksheet" Id="rId15"/><Relationship Target="worksheets/sheet12.xml" Type="http://schemas.openxmlformats.org/officeDocument/2006/relationships/worksheet" Id="rId14"/><Relationship Target="sharedStrings.xml" Type="http://schemas.openxmlformats.org/officeDocument/2006/relationships/sharedStrings" Id="rId2"/><Relationship Target="worksheets/sheet10.xml" Type="http://schemas.openxmlformats.org/officeDocument/2006/relationships/worksheet" Id="rId12"/><Relationship Target="styles.xml" Type="http://schemas.openxmlformats.org/officeDocument/2006/relationships/styles" Id="rId1"/><Relationship Target="worksheets/sheet11.xml" Type="http://schemas.openxmlformats.org/officeDocument/2006/relationships/worksheet" Id="rId13"/><Relationship Target="worksheets/sheet2.xml" Type="http://schemas.openxmlformats.org/officeDocument/2006/relationships/worksheet" Id="rId4"/><Relationship Target="worksheets/sheet8.xml" Type="http://schemas.openxmlformats.org/officeDocument/2006/relationships/worksheet" Id="rId10"/><Relationship Target="worksheets/sheet1.xml" Type="http://schemas.openxmlformats.org/officeDocument/2006/relationships/worksheet" Id="rId3"/><Relationship Target="worksheets/sheet9.xml" Type="http://schemas.openxmlformats.org/officeDocument/2006/relationships/worksheet" Id="rId11"/><Relationship Target="worksheets/sheet18.xml" Type="http://schemas.openxmlformats.org/officeDocument/2006/relationships/worksheet" Id="rId20"/><Relationship Target="worksheets/sheet7.xml" Type="http://schemas.openxmlformats.org/officeDocument/2006/relationships/worksheet" Id="rId9"/><Relationship Target="worksheets/sheet4.xml" Type="http://schemas.openxmlformats.org/officeDocument/2006/relationships/worksheet" Id="rId6"/><Relationship Target="worksheets/sheet3.xml" Type="http://schemas.openxmlformats.org/officeDocument/2006/relationships/worksheet" Id="rId5"/><Relationship Target="worksheets/sheet6.xml" Type="http://schemas.openxmlformats.org/officeDocument/2006/relationships/worksheet" Id="rId8"/><Relationship Target="worksheets/sheet5.xml" Type="http://schemas.openxmlformats.org/officeDocument/2006/relationships/worksheet" Id="rId7"/></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16" width="6.43"/>
  </cols>
  <sheetData>
    <row customHeight="1" r="1" ht="21.0">
      <c s="357" r="A1"/>
      <c t="s" s="23" r="B1">
        <v>0</v>
      </c>
      <c s="340" r="C1"/>
      <c t="s" s="56" r="D1">
        <v>1</v>
      </c>
      <c s="276" r="E1"/>
      <c s="232" r="F1"/>
      <c s="328" r="G1"/>
      <c s="232" r="H1"/>
      <c s="232" r="I1"/>
      <c s="232" r="J1"/>
      <c t="s" s="131" r="K1">
        <v>2</v>
      </c>
      <c s="102" r="L1"/>
      <c s="75" r="M1"/>
      <c s="159" r="N1">
        <v>2014</v>
      </c>
      <c s="89" r="O1"/>
      <c s="75" r="P1"/>
    </row>
    <row customHeight="1" r="2" ht="15.0">
      <c s="75" r="A2"/>
      <c s="114" r="B2"/>
      <c s="114" r="C2"/>
      <c s="114" r="D2"/>
      <c s="114" r="E2"/>
      <c s="114" r="F2"/>
      <c s="114" r="G2"/>
      <c s="114" r="H2"/>
      <c s="114" r="I2"/>
      <c s="114" r="J2"/>
      <c s="114" r="K2"/>
      <c s="114" r="L2"/>
      <c s="114" r="M2"/>
      <c s="114" r="N2"/>
      <c s="114" r="O2"/>
      <c s="114" r="P2"/>
    </row>
    <row customHeight="1" r="3" ht="15.0">
      <c s="224" r="A3"/>
      <c s="346" r="B3"/>
      <c s="165" r="C3"/>
      <c s="289" r="D3"/>
      <c s="289" r="E3"/>
      <c s="289" r="F3"/>
      <c s="289" r="G3"/>
      <c s="289" r="H3"/>
      <c s="289" r="I3"/>
      <c s="289" r="J3"/>
      <c s="289" r="K3"/>
      <c s="289" r="L3"/>
      <c s="289" r="M3"/>
      <c s="289" r="N3"/>
      <c s="289" r="O3"/>
      <c s="289" r="P3"/>
    </row>
    <row customHeight="1" r="4" ht="16.5">
      <c s="224" r="A4"/>
      <c t="s" s="354" r="B4">
        <v>3</v>
      </c>
      <c s="265" r="C4"/>
      <c t="s" s="354" r="D4">
        <v>4</v>
      </c>
      <c t="s" s="354" r="E4">
        <v>5</v>
      </c>
      <c t="s" s="354" r="F4">
        <v>6</v>
      </c>
      <c t="s" s="354" r="G4">
        <v>7</v>
      </c>
      <c t="s" s="354" r="H4">
        <v>8</v>
      </c>
      <c t="s" s="354" r="I4">
        <v>9</v>
      </c>
      <c t="s" s="354" r="J4">
        <v>10</v>
      </c>
      <c t="s" s="354" r="K4">
        <v>11</v>
      </c>
      <c t="s" s="354" r="L4">
        <v>12</v>
      </c>
      <c t="s" s="354" r="M4">
        <v>13</v>
      </c>
      <c t="s" s="354" r="N4">
        <v>14</v>
      </c>
      <c t="s" s="354" r="O4">
        <v>15</v>
      </c>
      <c t="s" s="354" r="P4">
        <v>16</v>
      </c>
    </row>
    <row customHeight="1" r="5" ht="15.0">
      <c s="224" r="A5"/>
      <c s="83" r="B5"/>
      <c s="38" r="C5"/>
      <c s="303" r="D5"/>
      <c s="303" r="E5"/>
      <c s="303" r="F5"/>
      <c s="303" r="G5"/>
      <c s="303" r="H5"/>
      <c s="303" r="I5"/>
      <c s="303" r="J5"/>
      <c s="303" r="K5"/>
      <c s="303" r="L5"/>
      <c s="303" r="M5"/>
      <c s="303" r="N5"/>
      <c s="303" r="O5"/>
      <c s="303" r="P5"/>
    </row>
    <row customHeight="1" r="6" ht="13.5">
      <c s="167" r="A6">
        <v>1</v>
      </c>
      <c t="s" s="341" r="B6">
        <v>17</v>
      </c>
      <c s="266" r="C6"/>
      <c s="27" r="D6">
        <f>Jan!AL6</f>
        <v>0</v>
      </c>
      <c s="27" r="E6">
        <f>Feb!AL6</f>
        <v>0</v>
      </c>
      <c s="27" r="F6">
        <f>Mar!AL6</f>
        <v>1</v>
      </c>
      <c s="27" r="G6">
        <f>Apr!AL6</f>
        <v>4</v>
      </c>
      <c s="27" r="H6">
        <f>May!AL6</f>
        <v>0</v>
      </c>
      <c s="27" r="I6">
        <f>Jun!AL6</f>
        <v>0</v>
      </c>
      <c s="27" r="J6">
        <f>Jul!AL6</f>
        <v>0</v>
      </c>
      <c s="27" r="K6">
        <f>Aug!AL6</f>
        <v>0</v>
      </c>
      <c s="27" r="L6">
        <f>Sep!AL6</f>
        <v>0</v>
      </c>
      <c s="27" r="M6">
        <f>Oct!AL6</f>
        <v>0</v>
      </c>
      <c s="27" r="N6">
        <f>Nov!AL6</f>
        <v>0</v>
      </c>
      <c s="27" r="O6">
        <f>Dec!AL6</f>
        <v>0</v>
      </c>
      <c s="27" r="P6">
        <f>SUM(D6:O6)</f>
        <v>5</v>
      </c>
    </row>
    <row customHeight="1" r="7" ht="13.5">
      <c s="167" r="A7">
        <v>2</v>
      </c>
      <c t="s" s="90" r="B7">
        <v>18</v>
      </c>
      <c s="309" r="C7"/>
      <c s="278" r="D7">
        <f>Jan!AL7</f>
        <v>0</v>
      </c>
      <c s="278" r="E7">
        <f>Feb!AL7</f>
        <v>0</v>
      </c>
      <c s="278" r="F7">
        <f>Mar!AL7</f>
        <v>4</v>
      </c>
      <c s="278" r="G7">
        <f>Apr!AL7</f>
        <v>0</v>
      </c>
      <c s="278" r="H7">
        <f>May!AL7</f>
        <v>0</v>
      </c>
      <c s="278" r="I7">
        <f>Jun!AL7</f>
        <v>0</v>
      </c>
      <c s="278" r="J7">
        <f>Jul!AL7</f>
        <v>0</v>
      </c>
      <c s="278" r="K7">
        <f>Aug!AL7</f>
        <v>0</v>
      </c>
      <c s="278" r="L7">
        <f>Sep!AL7</f>
        <v>0</v>
      </c>
      <c s="278" r="M7">
        <f>Oct!AL7</f>
        <v>0</v>
      </c>
      <c s="278" r="N7">
        <f>Nov!AL7</f>
        <v>0</v>
      </c>
      <c s="278" r="O7">
        <f>Dec!AL7</f>
        <v>0</v>
      </c>
      <c s="278" r="P7">
        <f>SUM(D7:O7)</f>
        <v>4</v>
      </c>
    </row>
    <row customHeight="1" r="8" ht="13.5">
      <c s="167" r="A8">
        <v>3</v>
      </c>
      <c t="s" s="90" r="B8">
        <v>19</v>
      </c>
      <c s="309" r="C8"/>
      <c s="278" r="D8">
        <f>Jan!AL8</f>
        <v>2</v>
      </c>
      <c s="278" r="E8">
        <f>Feb!AL8</f>
        <v>0</v>
      </c>
      <c s="278" r="F8">
        <f>Mar!AL8</f>
        <v>0</v>
      </c>
      <c s="278" r="G8">
        <f>Apr!AL8</f>
        <v>0</v>
      </c>
      <c s="278" r="H8">
        <f>May!AL8</f>
        <v>0</v>
      </c>
      <c s="278" r="I8">
        <f>Jun!AL8</f>
        <v>0</v>
      </c>
      <c s="278" r="J8">
        <f>Jul!AL8</f>
        <v>0</v>
      </c>
      <c s="278" r="K8">
        <f>Aug!AL8</f>
        <v>0</v>
      </c>
      <c s="278" r="L8">
        <f>Sep!AL8</f>
        <v>0</v>
      </c>
      <c s="278" r="M8">
        <f>Oct!AL8</f>
        <v>0</v>
      </c>
      <c s="278" r="N8">
        <f>Nov!AL8</f>
        <v>0</v>
      </c>
      <c s="278" r="O8">
        <f>Dec!AL8</f>
        <v>0</v>
      </c>
      <c s="278" r="P8">
        <f>SUM(D8:O8)</f>
        <v>2</v>
      </c>
    </row>
    <row customHeight="1" r="9" ht="13.5">
      <c s="167" r="A9">
        <v>4</v>
      </c>
      <c t="s" s="90" r="B9">
        <v>20</v>
      </c>
      <c s="309" r="C9"/>
      <c s="278" r="D9">
        <f>Jan!AL9</f>
        <v>0</v>
      </c>
      <c s="278" r="E9">
        <f>Feb!AL9</f>
        <v>0</v>
      </c>
      <c s="278" r="F9">
        <f>Mar!AL9</f>
        <v>5</v>
      </c>
      <c s="278" r="G9">
        <f>Apr!AL9</f>
        <v>2</v>
      </c>
      <c s="278" r="H9">
        <f>May!AL9</f>
        <v>0</v>
      </c>
      <c s="278" r="I9">
        <f>Jun!AL9</f>
        <v>0</v>
      </c>
      <c s="278" r="J9">
        <f>Jul!AL9</f>
        <v>0</v>
      </c>
      <c s="278" r="K9">
        <f>Aug!AL9</f>
        <v>0</v>
      </c>
      <c s="278" r="L9">
        <f>Sep!AL9</f>
        <v>0</v>
      </c>
      <c s="278" r="M9">
        <f>Oct!AL9</f>
        <v>0</v>
      </c>
      <c s="278" r="N9">
        <f>Nov!AL9</f>
        <v>0</v>
      </c>
      <c s="278" r="O9">
        <f>Dec!AL9</f>
        <v>0</v>
      </c>
      <c s="278" r="P9">
        <f>SUM(D9:O9)</f>
        <v>7</v>
      </c>
    </row>
    <row customHeight="1" r="10" ht="13.5">
      <c s="167" r="A10">
        <v>6</v>
      </c>
      <c t="s" s="90" r="B10">
        <v>21</v>
      </c>
      <c s="309" r="C10"/>
      <c s="278" r="D10">
        <f>Jan!AL12</f>
        <v>0</v>
      </c>
      <c s="278" r="E10">
        <f>Feb!AL12</f>
        <v>0</v>
      </c>
      <c s="278" r="F10">
        <f>Mar!AL11</f>
        <v>0</v>
      </c>
      <c s="278" r="G10">
        <f>Apr!AL10</f>
        <v>0</v>
      </c>
      <c s="278" r="H10">
        <f>May!AL12</f>
        <v>0</v>
      </c>
      <c s="278" r="I10">
        <f>Jun!AL12</f>
        <v>0</v>
      </c>
      <c s="278" r="J10">
        <f>Jul!AL12</f>
        <v>0</v>
      </c>
      <c s="278" r="K10">
        <f>Aug!AL12</f>
        <v>0</v>
      </c>
      <c s="278" r="L10">
        <f>Sep!AL12</f>
        <v>0</v>
      </c>
      <c s="278" r="M10">
        <v>0.5</v>
      </c>
      <c s="278" r="N10">
        <v>1</v>
      </c>
      <c s="278" r="O10">
        <v>5.5</v>
      </c>
      <c s="278" r="P10">
        <f>SUM(D10:O10)</f>
        <v>7</v>
      </c>
    </row>
    <row customHeight="1" r="11" ht="13.5">
      <c s="167" r="A11">
        <v>7</v>
      </c>
      <c t="s" s="90" r="B11">
        <v>22</v>
      </c>
      <c s="309" r="C11"/>
      <c s="278" r="D11">
        <f>Jan!AL13</f>
        <v>0</v>
      </c>
      <c s="278" r="E11">
        <f>Feb!AL13</f>
        <v>0</v>
      </c>
      <c s="278" r="F11">
        <f>Mar!AL12</f>
        <v>1</v>
      </c>
      <c s="278" r="G11">
        <f>Apr!AL11</f>
        <v>6</v>
      </c>
      <c s="278" r="H11">
        <f>May!AL13</f>
        <v>0</v>
      </c>
      <c s="278" r="I11">
        <f>Jun!AL13</f>
        <v>0</v>
      </c>
      <c s="278" r="J11">
        <f>Jul!AL13</f>
        <v>0</v>
      </c>
      <c s="278" r="K11">
        <f>Aug!AL13</f>
        <v>0</v>
      </c>
      <c s="278" r="L11">
        <f>Sep!AL13</f>
        <v>0</v>
      </c>
      <c s="278" r="M11">
        <f>Oct!AL13</f>
        <v>0</v>
      </c>
      <c s="278" r="N11">
        <f>Nov!AL13</f>
        <v>0</v>
      </c>
      <c s="278" r="O11">
        <v>1</v>
      </c>
      <c s="278" r="P11">
        <f>SUM(D11:O11)</f>
        <v>8</v>
      </c>
    </row>
    <row customHeight="1" r="12" ht="13.5">
      <c s="167" r="A12">
        <v>8</v>
      </c>
      <c t="s" s="90" r="B12">
        <v>23</v>
      </c>
      <c s="309" r="C12"/>
      <c s="278" r="D12">
        <f>Jan!AL14</f>
        <v>1</v>
      </c>
      <c s="278" r="E12">
        <f>Feb!AL14</f>
        <v>0</v>
      </c>
      <c s="278" r="F12">
        <f>Mar!AL13</f>
        <v>1</v>
      </c>
      <c s="278" r="G12">
        <f>Apr!AL12</f>
        <v>13</v>
      </c>
      <c s="278" r="H12">
        <f>May!AL14</f>
        <v>0</v>
      </c>
      <c s="278" r="I12">
        <f>Jun!AL14</f>
        <v>0</v>
      </c>
      <c s="278" r="J12">
        <f>Jul!AL14</f>
        <v>0</v>
      </c>
      <c s="278" r="K12">
        <f>Aug!AL14</f>
        <v>0</v>
      </c>
      <c s="278" r="L12">
        <f>Sep!AL14</f>
        <v>0</v>
      </c>
      <c s="278" r="M12">
        <f>Oct!AL14</f>
        <v>0</v>
      </c>
      <c s="278" r="N12">
        <f>Nov!AL14</f>
        <v>0</v>
      </c>
      <c s="278" r="O12">
        <f>Dec!AL14</f>
        <v>0</v>
      </c>
      <c s="278" r="P12">
        <f>SUM(D12:O12)</f>
        <v>15</v>
      </c>
    </row>
    <row customHeight="1" r="13" ht="13.5">
      <c s="167" r="A13">
        <v>9</v>
      </c>
      <c t="s" s="90" r="B13">
        <v>24</v>
      </c>
      <c s="309" r="C13"/>
      <c s="278" r="D13">
        <f>Jan!AL15</f>
        <v>0</v>
      </c>
      <c s="278" r="E13">
        <f>Feb!AL15</f>
        <v>0</v>
      </c>
      <c s="278" r="F13">
        <f>Mar!AL13</f>
        <v>1</v>
      </c>
      <c s="278" r="G13">
        <f>Apr!AL13</f>
        <v>12</v>
      </c>
      <c s="278" r="H13">
        <f>May!AL15</f>
        <v>0</v>
      </c>
      <c s="278" r="I13">
        <f>Jun!AL15</f>
        <v>0</v>
      </c>
      <c s="278" r="J13">
        <f>Jul!AL15</f>
        <v>0</v>
      </c>
      <c s="278" r="K13">
        <f>Aug!AL15</f>
        <v>0</v>
      </c>
      <c s="278" r="L13">
        <f>Sep!AL15</f>
        <v>0</v>
      </c>
      <c s="278" r="M13">
        <f>Oct!AL15</f>
        <v>0</v>
      </c>
      <c s="278" r="N13">
        <f>Nov!AL15</f>
        <v>0</v>
      </c>
      <c s="278" r="O13">
        <f>Dec!AL15</f>
        <v>0</v>
      </c>
      <c s="278" r="P13">
        <f>SUM(D13:O13)</f>
        <v>13</v>
      </c>
    </row>
    <row customHeight="1" r="14" ht="13.5">
      <c s="167" r="A14">
        <v>10</v>
      </c>
      <c t="s" s="90" r="B14">
        <v>25</v>
      </c>
      <c s="309" r="C14"/>
      <c s="278" r="D14">
        <f>Jan!AL16</f>
        <v>0</v>
      </c>
      <c s="278" r="E14">
        <f>Feb!AL16</f>
        <v>0</v>
      </c>
      <c s="278" r="F14">
        <f>Mar!AL14</f>
        <v>1</v>
      </c>
      <c s="278" r="G14">
        <f>Apr!AL14</f>
        <v>0</v>
      </c>
      <c s="278" r="H14">
        <f>May!AL16</f>
        <v>0</v>
      </c>
      <c s="278" r="I14">
        <f>Jun!AL16</f>
        <v>0</v>
      </c>
      <c s="278" r="J14">
        <f>Jul!AL16</f>
        <v>0</v>
      </c>
      <c s="278" r="K14">
        <f>Aug!AL16</f>
        <v>0</v>
      </c>
      <c s="278" r="L14">
        <f>Sep!AL16</f>
        <v>0</v>
      </c>
      <c s="278" r="M14">
        <f>Oct!AL16</f>
        <v>0</v>
      </c>
      <c s="278" r="N14">
        <f>Nov!AL16</f>
        <v>0</v>
      </c>
      <c s="278" r="O14">
        <f>Dec!AL16</f>
        <v>0</v>
      </c>
      <c s="278" r="P14">
        <f>SUM(D14:O14)</f>
        <v>1</v>
      </c>
    </row>
    <row customHeight="1" r="15" ht="13.5">
      <c s="167" r="A15">
        <v>11</v>
      </c>
      <c t="s" s="90" r="B15">
        <v>26</v>
      </c>
      <c s="309" r="C15"/>
      <c s="278" r="D15">
        <f>Jan!AL17</f>
        <v>0</v>
      </c>
      <c s="278" r="E15">
        <f>Feb!AL17</f>
        <v>0</v>
      </c>
      <c s="278" r="F15">
        <f>Mar!AL15</f>
        <v>0</v>
      </c>
      <c s="278" r="G15">
        <f>Apr!AL15</f>
        <v>0</v>
      </c>
      <c s="278" r="H15">
        <f>May!AL17</f>
        <v>0</v>
      </c>
      <c s="278" r="I15">
        <f>Jun!AL17</f>
        <v>0</v>
      </c>
      <c s="278" r="J15">
        <f>Jul!AL17</f>
        <v>0</v>
      </c>
      <c s="278" r="K15">
        <f>Aug!AL17</f>
        <v>0</v>
      </c>
      <c s="278" r="L15">
        <f>Sep!AL17</f>
        <v>0</v>
      </c>
      <c s="278" r="M15">
        <f>Oct!AL17</f>
        <v>0</v>
      </c>
      <c s="278" r="N15">
        <f>Nov!AL17</f>
        <v>0</v>
      </c>
      <c s="278" r="O15">
        <f>Dec!AL17</f>
        <v>0</v>
      </c>
      <c s="278" r="P15">
        <f>SUM(D15:O15)</f>
        <v>0</v>
      </c>
    </row>
    <row customHeight="1" r="16" ht="13.5">
      <c s="167" r="A16">
        <v>13</v>
      </c>
      <c t="s" s="90" r="B16">
        <v>27</v>
      </c>
      <c s="309" r="C16"/>
      <c s="278" r="D16">
        <f>Jan!AL18</f>
        <v>0</v>
      </c>
      <c s="278" r="E16">
        <f>Feb!AL19</f>
        <v>0</v>
      </c>
      <c s="278" r="F16">
        <f>Mar!AL16</f>
        <v>4</v>
      </c>
      <c s="278" r="G16">
        <f>Apr!AL16</f>
        <v>1</v>
      </c>
      <c s="278" r="H16">
        <f>May!AL18</f>
        <v>0</v>
      </c>
      <c s="278" r="I16">
        <f>Jun!AL18</f>
        <v>0</v>
      </c>
      <c s="278" r="J16">
        <f>Jul!AL18</f>
        <v>0</v>
      </c>
      <c s="278" r="K16">
        <f>Aug!AL18</f>
        <v>0</v>
      </c>
      <c s="278" r="L16">
        <f>Sep!AL18</f>
        <v>0</v>
      </c>
      <c s="278" r="M16">
        <f>Oct!AL18</f>
        <v>0</v>
      </c>
      <c s="278" r="N16">
        <f>Nov!AL18</f>
        <v>0</v>
      </c>
      <c s="278" r="O16">
        <f>Dec!AL18</f>
        <v>0</v>
      </c>
      <c s="278" r="P16">
        <f>SUM(D16:O16)</f>
        <v>5</v>
      </c>
    </row>
    <row customHeight="1" r="17" ht="13.5">
      <c s="167" r="A17">
        <v>14</v>
      </c>
      <c s="90" r="B17"/>
      <c s="309" r="C17"/>
      <c s="278" r="D17">
        <f>Jan!AL19</f>
        <v>0</v>
      </c>
      <c s="278" r="E17">
        <f>Feb!AL20</f>
        <v>0</v>
      </c>
      <c s="278" r="F17">
        <f>Mar!AL17</f>
        <v>1</v>
      </c>
      <c s="278" r="G17">
        <f>Apr!AL17</f>
        <v>0</v>
      </c>
      <c s="278" r="H17">
        <f>May!AL19</f>
        <v>0</v>
      </c>
      <c s="278" r="I17">
        <f>Jun!AL19</f>
        <v>0</v>
      </c>
      <c s="278" r="J17">
        <f>Jul!AL19</f>
        <v>0</v>
      </c>
      <c s="278" r="K17">
        <f>Aug!AL19</f>
        <v>0</v>
      </c>
      <c s="278" r="L17">
        <f>Sep!AL19</f>
        <v>0</v>
      </c>
      <c s="278" r="M17">
        <f>Oct!AL19</f>
        <v>0</v>
      </c>
      <c s="278" r="N17">
        <f>Nov!AL19</f>
        <v>0</v>
      </c>
      <c s="278" r="O17">
        <f>Dec!AL21</f>
        <v>0</v>
      </c>
      <c s="278" r="P17">
        <f>SUM(D17:O17)</f>
        <v>1</v>
      </c>
    </row>
    <row customHeight="1" r="18" ht="13.5">
      <c s="167" r="A18">
        <v>15</v>
      </c>
      <c s="90" r="B18"/>
      <c s="309" r="C18"/>
      <c s="278" r="D18">
        <f>Jan!AL20</f>
        <v>0</v>
      </c>
      <c s="278" r="E18">
        <f>Feb!AL21</f>
        <v>0</v>
      </c>
      <c s="278" r="F18">
        <f>Mar!AL18</f>
        <v>0</v>
      </c>
      <c s="278" r="G18">
        <f>Apr!AL18</f>
        <v>0</v>
      </c>
      <c s="278" r="H18">
        <f>May!AL20</f>
        <v>0</v>
      </c>
      <c s="278" r="I18">
        <f>Jun!AL20</f>
        <v>0</v>
      </c>
      <c s="278" r="J18">
        <f>Jul!AL20</f>
        <v>0</v>
      </c>
      <c s="278" r="K18">
        <f>Aug!AL20</f>
        <v>0</v>
      </c>
      <c s="278" r="L18">
        <f>Sep!AL20</f>
        <v>0</v>
      </c>
      <c s="278" r="M18">
        <f>Oct!AL20</f>
        <v>0</v>
      </c>
      <c s="278" r="N18">
        <f>Nov!AL20</f>
        <v>0</v>
      </c>
      <c s="278" r="O18">
        <f>Dec!AL22</f>
        <v>0</v>
      </c>
      <c s="278" r="P18">
        <f>SUM(D18:O18)</f>
        <v>0</v>
      </c>
    </row>
    <row customHeight="1" r="19" ht="13.5">
      <c s="167" r="A19">
        <v>16</v>
      </c>
      <c s="90" r="B19"/>
      <c s="309" r="C19"/>
      <c s="278" r="D19">
        <f>Jan!AL23</f>
        <v>0</v>
      </c>
      <c s="278" r="E19">
        <f>Feb!AL22</f>
        <v>0</v>
      </c>
      <c s="278" r="F19">
        <f>Mar!AL20</f>
        <v>0</v>
      </c>
      <c s="278" r="G19">
        <f>Apr!AL19</f>
        <v>0</v>
      </c>
      <c s="278" r="H19">
        <f>May!AL21</f>
        <v>0</v>
      </c>
      <c s="278" r="I19">
        <f>Jun!AL21</f>
        <v>0</v>
      </c>
      <c s="278" r="J19">
        <f>Jul!AL21</f>
        <v>0</v>
      </c>
      <c s="278" r="K19">
        <f>Aug!AL21</f>
        <v>0</v>
      </c>
      <c s="278" r="L19">
        <f>Sep!AL21</f>
        <v>0</v>
      </c>
      <c s="278" r="M19">
        <f>Oct!AL21</f>
        <v>0</v>
      </c>
      <c s="278" r="N19">
        <f>Nov!AL21</f>
        <v>0</v>
      </c>
      <c s="278" r="O19">
        <f>Dec!AL23</f>
        <v>0</v>
      </c>
      <c s="278" r="P19">
        <f>SUM(D19:O19)</f>
        <v>0</v>
      </c>
    </row>
    <row customHeight="1" r="20" ht="13.5">
      <c s="167" r="A20">
        <v>17</v>
      </c>
      <c s="90" r="B20"/>
      <c s="309" r="C20"/>
      <c s="278" r="D20">
        <f>Jan!AL24</f>
        <v>0</v>
      </c>
      <c s="278" r="E20">
        <f>Feb!AL23</f>
        <v>0</v>
      </c>
      <c s="278" r="F20">
        <f>Mar!AL19</f>
        <v>0</v>
      </c>
      <c s="278" r="G20">
        <f>Apr!AL20</f>
        <v>0</v>
      </c>
      <c s="278" r="H20">
        <f>May!AL22</f>
        <v>0</v>
      </c>
      <c s="278" r="I20">
        <f>Jun!AL22</f>
        <v>0</v>
      </c>
      <c s="278" r="J20">
        <f>Jul!AL22</f>
        <v>0</v>
      </c>
      <c s="278" r="K20">
        <f>Aug!AL22</f>
        <v>0</v>
      </c>
      <c s="278" r="L20">
        <f>Sep!AL22</f>
        <v>0</v>
      </c>
      <c s="278" r="M20">
        <f>Oct!AL22</f>
        <v>0</v>
      </c>
      <c s="278" r="N20">
        <f>Nov!AL22</f>
        <v>0</v>
      </c>
      <c s="278" r="O20">
        <f>Dec!AL24</f>
        <v>0</v>
      </c>
      <c s="278" r="P20">
        <f>SUM(D20:O20)</f>
        <v>0</v>
      </c>
    </row>
    <row customHeight="1" r="21" ht="13.5">
      <c s="167" r="A21">
        <v>18</v>
      </c>
      <c s="90" r="B21"/>
      <c s="309" r="C21"/>
      <c s="278" r="D21">
        <f>Jan!AL25</f>
        <v>0</v>
      </c>
      <c s="278" r="E21">
        <f>Feb!AL24</f>
        <v>0</v>
      </c>
      <c s="278" r="F21">
        <f>Mar!AL20</f>
        <v>0</v>
      </c>
      <c s="278" r="G21">
        <f>Apr!AL21</f>
        <v>0</v>
      </c>
      <c s="278" r="H21">
        <f>May!AL23</f>
        <v>0</v>
      </c>
      <c s="278" r="I21">
        <f>Jun!AL23</f>
        <v>0</v>
      </c>
      <c s="278" r="J21">
        <f>Jul!AL23</f>
        <v>0</v>
      </c>
      <c s="278" r="K21">
        <f>Aug!AL23</f>
        <v>0</v>
      </c>
      <c s="278" r="L21">
        <f>Sep!AL23</f>
        <v>0</v>
      </c>
      <c s="278" r="M21">
        <f>Oct!AL23</f>
        <v>0</v>
      </c>
      <c s="278" r="N21">
        <f>Nov!AL23</f>
        <v>0</v>
      </c>
      <c s="278" r="O21">
        <f>Dec!AL25</f>
        <v>0</v>
      </c>
      <c s="278" r="P21">
        <f>SUM(D21:O21)</f>
        <v>0</v>
      </c>
    </row>
    <row customHeight="1" r="22" ht="13.5">
      <c s="167" r="A22">
        <v>19</v>
      </c>
      <c s="90" r="B22"/>
      <c s="309" r="C22"/>
      <c s="278" r="D22">
        <f>Jan!AL26</f>
        <v>0</v>
      </c>
      <c s="278" r="E22">
        <f>Feb!AL25</f>
        <v>0</v>
      </c>
      <c s="278" r="F22">
        <f>Mar!AL21</f>
        <v>0</v>
      </c>
      <c s="278" r="G22">
        <f>Apr!AL22</f>
        <v>0</v>
      </c>
      <c s="278" r="H22">
        <f>May!AL24</f>
        <v>0</v>
      </c>
      <c s="278" r="I22">
        <f>Jun!AL24</f>
        <v>0</v>
      </c>
      <c s="278" r="J22">
        <f>Jul!AL24</f>
        <v>0</v>
      </c>
      <c s="278" r="K22">
        <f>Aug!AL24</f>
        <v>0</v>
      </c>
      <c s="278" r="L22">
        <f>Sep!AL24</f>
        <v>0</v>
      </c>
      <c s="278" r="M22">
        <f>Oct!AL24</f>
        <v>0</v>
      </c>
      <c s="278" r="N22">
        <f>Nov!AL24</f>
        <v>0</v>
      </c>
      <c s="278" r="O22">
        <f>Dec!AL26</f>
        <v>0</v>
      </c>
      <c s="278" r="P22">
        <f>SUM(D22:O22)</f>
        <v>0</v>
      </c>
    </row>
    <row customHeight="1" r="23" ht="13.5">
      <c s="167" r="A23">
        <v>20</v>
      </c>
      <c s="90" r="B23"/>
      <c s="309" r="C23"/>
      <c s="278" r="D23">
        <f>Jan!AL27</f>
        <v>0</v>
      </c>
      <c s="278" r="E23">
        <f>Feb!AL26</f>
        <v>0</v>
      </c>
      <c s="278" r="F23">
        <f>Mar!AL22</f>
        <v>0</v>
      </c>
      <c s="278" r="G23">
        <f>Apr!AL23</f>
        <v>0</v>
      </c>
      <c s="278" r="H23">
        <f>May!AL25</f>
        <v>0</v>
      </c>
      <c s="278" r="I23">
        <f>Jun!AL25</f>
        <v>0</v>
      </c>
      <c s="278" r="J23">
        <f>Jul!AL25</f>
        <v>0</v>
      </c>
      <c s="278" r="K23">
        <f>Aug!AL25</f>
        <v>0</v>
      </c>
      <c s="278" r="L23">
        <f>Sep!AL25</f>
        <v>0</v>
      </c>
      <c s="278" r="M23">
        <f>Oct!AL25</f>
        <v>0</v>
      </c>
      <c s="278" r="N23">
        <f>Nov!AL25</f>
        <v>0</v>
      </c>
      <c s="278" r="O23">
        <f>Dec!AL27</f>
        <v>0</v>
      </c>
      <c s="278" r="P23">
        <f>SUM(D23:O23)</f>
        <v>0</v>
      </c>
    </row>
    <row customHeight="1" r="24" ht="13.5">
      <c s="167" r="A24">
        <v>21</v>
      </c>
      <c s="90" r="B24"/>
      <c s="309" r="C24"/>
      <c s="278" r="D24">
        <f>Jan!AL28</f>
        <v>0</v>
      </c>
      <c s="278" r="E24">
        <f>Feb!AL27</f>
        <v>0</v>
      </c>
      <c s="278" r="F24">
        <f>Mar!AL23</f>
        <v>0</v>
      </c>
      <c s="278" r="G24">
        <f>Apr!AL24</f>
        <v>0</v>
      </c>
      <c s="278" r="H24">
        <f>May!AL26</f>
        <v>0</v>
      </c>
      <c s="278" r="I24">
        <f>Jun!AL26</f>
        <v>0</v>
      </c>
      <c s="278" r="J24">
        <f>Jul!AL26</f>
        <v>0</v>
      </c>
      <c s="278" r="K24">
        <f>Aug!AL26</f>
        <v>0</v>
      </c>
      <c s="278" r="L24">
        <f>Sep!AL26</f>
        <v>0</v>
      </c>
      <c s="278" r="M24">
        <f>Oct!AL26</f>
        <v>0</v>
      </c>
      <c s="278" r="N24">
        <f>Nov!AL26</f>
        <v>0</v>
      </c>
      <c s="278" r="O24">
        <f>Dec!AL28</f>
        <v>0</v>
      </c>
      <c s="278" r="P24">
        <f>SUM(D24:O24)</f>
        <v>0</v>
      </c>
    </row>
    <row customHeight="1" r="25" ht="13.5">
      <c s="167" r="A25">
        <v>22</v>
      </c>
      <c s="90" r="B25"/>
      <c s="309" r="C25"/>
      <c s="278" r="D25">
        <f>Jan!AL29</f>
        <v>0</v>
      </c>
      <c s="278" r="E25">
        <f>Feb!AL28</f>
        <v>0</v>
      </c>
      <c s="278" r="F25">
        <f>Mar!AL24</f>
        <v>0</v>
      </c>
      <c s="278" r="G25">
        <f>Apr!AL25</f>
        <v>0</v>
      </c>
      <c s="278" r="H25">
        <f>May!AL27</f>
        <v>0</v>
      </c>
      <c s="278" r="I25">
        <f>Jun!AL27</f>
        <v>0</v>
      </c>
      <c s="278" r="J25">
        <f>Jul!AL27</f>
        <v>0</v>
      </c>
      <c s="278" r="K25">
        <f>Aug!AL27</f>
        <v>0</v>
      </c>
      <c s="278" r="L25">
        <f>Sep!AL27</f>
        <v>0</v>
      </c>
      <c s="278" r="M25">
        <f>Oct!AL27</f>
        <v>0</v>
      </c>
      <c s="278" r="N25">
        <f>Nov!AL27</f>
        <v>0</v>
      </c>
      <c s="278" r="O25">
        <f>Dec!AL29</f>
        <v>0</v>
      </c>
      <c s="278" r="P25">
        <f>SUM(D25:O25)</f>
        <v>0</v>
      </c>
    </row>
    <row customHeight="1" r="26" ht="13.5">
      <c s="167" r="A26">
        <v>23</v>
      </c>
      <c s="90" r="B26"/>
      <c s="309" r="C26"/>
      <c s="278" r="D26">
        <f>Jan!AL30</f>
        <v>0</v>
      </c>
      <c s="278" r="E26">
        <f>Feb!AL29</f>
        <v>0</v>
      </c>
      <c s="278" r="F26">
        <f>Mar!AL25</f>
        <v>0</v>
      </c>
      <c s="278" r="G26">
        <f>Apr!AL26</f>
        <v>0</v>
      </c>
      <c s="278" r="H26">
        <f>May!AL28</f>
        <v>0</v>
      </c>
      <c s="278" r="I26">
        <f>Jun!AL28</f>
        <v>0</v>
      </c>
      <c s="278" r="J26">
        <f>Jul!AL28</f>
        <v>0</v>
      </c>
      <c s="278" r="K26">
        <f>Aug!AL28</f>
        <v>0</v>
      </c>
      <c s="278" r="L26">
        <f>Sep!AL28</f>
        <v>0</v>
      </c>
      <c s="278" r="M26">
        <f>Oct!AL28</f>
        <v>0</v>
      </c>
      <c s="278" r="N26">
        <f>Nov!AL28</f>
        <v>0</v>
      </c>
      <c s="278" r="O26">
        <f>Dec!AL30</f>
        <v>0</v>
      </c>
      <c s="278" r="P26">
        <f>SUM(D26:O26)</f>
        <v>0</v>
      </c>
    </row>
    <row customHeight="1" r="27" ht="13.5">
      <c s="167" r="A27">
        <v>24</v>
      </c>
      <c s="90" r="B27"/>
      <c s="309" r="C27"/>
      <c s="278" r="D27">
        <f>Jan!AL31</f>
        <v>0</v>
      </c>
      <c s="278" r="E27">
        <f>Feb!AL30</f>
        <v>0</v>
      </c>
      <c s="278" r="F27">
        <f>Mar!AL26</f>
        <v>0</v>
      </c>
      <c s="278" r="G27">
        <f>Apr!AL27</f>
        <v>0</v>
      </c>
      <c s="278" r="H27">
        <f>May!AL29</f>
        <v>0</v>
      </c>
      <c s="278" r="I27">
        <f>Jun!AL29</f>
        <v>0</v>
      </c>
      <c s="278" r="J27">
        <f>Jul!AL29</f>
        <v>0</v>
      </c>
      <c s="278" r="K27">
        <f>Aug!AL29</f>
        <v>0</v>
      </c>
      <c s="278" r="L27">
        <f>Sep!AL29</f>
        <v>0</v>
      </c>
      <c s="278" r="M27">
        <f>Oct!AL29</f>
        <v>0</v>
      </c>
      <c s="278" r="N27">
        <f>Nov!AL29</f>
        <v>0</v>
      </c>
      <c s="278" r="O27">
        <f>Dec!AL31</f>
        <v>0</v>
      </c>
      <c s="278" r="P27">
        <f>SUM(D27:O27)</f>
        <v>0</v>
      </c>
    </row>
    <row customHeight="1" r="28" ht="13.5">
      <c s="167" r="A28">
        <v>25</v>
      </c>
      <c s="90" r="B28"/>
      <c s="309" r="C28"/>
      <c s="278" r="D28">
        <f>Jan!AL32</f>
        <v>0</v>
      </c>
      <c s="278" r="E28">
        <f>Feb!AL31</f>
        <v>0</v>
      </c>
      <c s="278" r="F28">
        <f>Mar!AL27</f>
        <v>0</v>
      </c>
      <c s="278" r="G28">
        <f>Apr!AL28</f>
        <v>0</v>
      </c>
      <c s="278" r="H28">
        <f>May!AL30</f>
        <v>0</v>
      </c>
      <c s="278" r="I28">
        <f>Jun!AL30</f>
        <v>0</v>
      </c>
      <c s="278" r="J28">
        <f>Jul!AL30</f>
        <v>0</v>
      </c>
      <c s="278" r="K28">
        <f>Aug!AL30</f>
        <v>0</v>
      </c>
      <c s="278" r="L28">
        <f>Sep!AL30</f>
        <v>0</v>
      </c>
      <c s="278" r="M28">
        <f>Oct!AL30</f>
        <v>0</v>
      </c>
      <c s="278" r="N28">
        <f>Nov!AL30</f>
        <v>0</v>
      </c>
      <c s="278" r="O28">
        <f>Dec!AL32</f>
        <v>0</v>
      </c>
      <c s="278" r="P28">
        <f>SUM(D28:O28)</f>
        <v>0</v>
      </c>
    </row>
    <row customHeight="1" r="29" ht="13.5">
      <c s="167" r="A29">
        <v>26</v>
      </c>
      <c s="90" r="B29"/>
      <c s="309" r="C29"/>
      <c s="278" r="D29">
        <f>Jan!AL33</f>
        <v>0</v>
      </c>
      <c s="278" r="E29">
        <f>Feb!AL32</f>
        <v>0</v>
      </c>
      <c s="278" r="F29">
        <f>Mar!AL28</f>
        <v>0</v>
      </c>
      <c s="278" r="G29">
        <f>Apr!AL29</f>
        <v>0</v>
      </c>
      <c s="278" r="H29">
        <f>May!AL31</f>
        <v>0</v>
      </c>
      <c s="278" r="I29">
        <f>Jun!AL31</f>
        <v>0</v>
      </c>
      <c s="278" r="J29">
        <f>Jul!AL31</f>
        <v>0</v>
      </c>
      <c s="278" r="K29">
        <f>Aug!AL31</f>
        <v>0</v>
      </c>
      <c s="278" r="L29">
        <f>Sep!AL31</f>
        <v>0</v>
      </c>
      <c s="278" r="M29">
        <f>Oct!AL31</f>
        <v>0</v>
      </c>
      <c s="278" r="N29">
        <f>Nov!AL31</f>
        <v>0</v>
      </c>
      <c s="278" r="O29">
        <f>Dec!AL33</f>
        <v>0</v>
      </c>
      <c s="278" r="P29">
        <f>SUM(D29:O29)</f>
        <v>0</v>
      </c>
    </row>
    <row customHeight="1" r="30" ht="15.0">
      <c s="167" r="A30">
        <v>27</v>
      </c>
      <c s="90" r="B30"/>
      <c s="309" r="C30"/>
      <c s="278" r="D30">
        <f>Jan!AL34</f>
        <v>0</v>
      </c>
      <c s="278" r="E30">
        <f>Feb!AL33</f>
        <v>0</v>
      </c>
      <c s="278" r="F30">
        <f>Mar!AL31</f>
        <v>0</v>
      </c>
      <c s="278" r="G30">
        <f>Apr!AL30</f>
        <v>0</v>
      </c>
      <c s="278" r="H30">
        <f>May!AL32</f>
        <v>0</v>
      </c>
      <c s="278" r="I30">
        <f>Jun!AL32</f>
        <v>0</v>
      </c>
      <c s="278" r="J30">
        <f>Jul!AL32</f>
        <v>0</v>
      </c>
      <c s="278" r="K30">
        <f>Aug!AL32</f>
        <v>0</v>
      </c>
      <c s="278" r="L30">
        <f>Sep!AL32</f>
        <v>0</v>
      </c>
      <c s="278" r="M30">
        <f>Oct!AL32</f>
        <v>0</v>
      </c>
      <c s="278" r="N30">
        <f>Nov!AL32</f>
        <v>0</v>
      </c>
      <c s="278" r="O30">
        <f>Dec!AL34</f>
        <v>0</v>
      </c>
      <c s="278" r="P30">
        <f>SUM(D30:O30)</f>
        <v>0</v>
      </c>
    </row>
    <row customHeight="1" r="31" ht="15.0">
      <c s="167" r="A31">
        <v>28</v>
      </c>
      <c s="90" r="B31"/>
      <c s="309" r="C31"/>
      <c s="278" r="D31">
        <f>Jan!AL35</f>
        <v>0</v>
      </c>
      <c s="278" r="E31">
        <f>Feb!AL34</f>
        <v>0</v>
      </c>
      <c s="278" r="F31">
        <f>Mar!AL29</f>
        <v>0</v>
      </c>
      <c s="278" r="G31">
        <f>Apr!AL31</f>
        <v>0</v>
      </c>
      <c s="278" r="H31">
        <f>May!AL33</f>
        <v>0</v>
      </c>
      <c s="278" r="I31">
        <f>Jun!AL33</f>
        <v>0</v>
      </c>
      <c s="278" r="J31">
        <f>Jul!AL33</f>
        <v>0</v>
      </c>
      <c s="278" r="K31">
        <f>Aug!AL33</f>
        <v>0</v>
      </c>
      <c s="278" r="L31">
        <f>Sep!AL33</f>
        <v>0</v>
      </c>
      <c s="278" r="M31">
        <f>Oct!AL33</f>
        <v>0</v>
      </c>
      <c s="278" r="N31">
        <f>Nov!AL33</f>
        <v>0</v>
      </c>
      <c s="278" r="O31">
        <f>Dec!AL35</f>
        <v>0</v>
      </c>
      <c s="278" r="P31">
        <f>SUM(D31:O31)</f>
        <v>0</v>
      </c>
    </row>
    <row r="32">
      <c s="167" r="A32">
        <v>29</v>
      </c>
      <c s="90" r="B32"/>
      <c s="309" r="C32"/>
      <c s="278" r="D32">
        <f>Jan!AL36</f>
        <v>0</v>
      </c>
      <c s="278" r="E32">
        <f>Feb!AL35</f>
        <v>0</v>
      </c>
      <c s="278" r="F32">
        <f>Mar!AL30</f>
        <v>0</v>
      </c>
      <c s="278" r="G32">
        <f>Apr!AL32</f>
        <v>0</v>
      </c>
      <c s="278" r="H32">
        <f>May!AL34</f>
        <v>0</v>
      </c>
      <c s="278" r="I32">
        <f>Jun!AL34</f>
        <v>0</v>
      </c>
      <c s="278" r="J32">
        <f>Jul!AL34</f>
        <v>0</v>
      </c>
      <c s="278" r="K32">
        <f>Aug!AL34</f>
        <v>0</v>
      </c>
      <c s="278" r="L32">
        <f>Sep!AL34</f>
        <v>0</v>
      </c>
      <c s="278" r="M32">
        <f>Oct!AL34</f>
        <v>0</v>
      </c>
      <c s="278" r="N32">
        <f>Nov!AL34</f>
        <v>0</v>
      </c>
      <c s="278" r="O32">
        <f>Dec!AL36</f>
        <v>0</v>
      </c>
      <c s="278" r="P32">
        <f>SUM(D32:O32)</f>
        <v>0</v>
      </c>
    </row>
    <row r="33">
      <c s="167" r="A33">
        <v>30</v>
      </c>
      <c s="90" r="B33"/>
      <c s="309" r="C33"/>
      <c s="278" r="D33">
        <f>Jan!AL37</f>
        <v>0</v>
      </c>
      <c s="278" r="E33">
        <f>Feb!AL36</f>
        <v>0</v>
      </c>
      <c s="278" r="F33">
        <f>Mar!AL31</f>
        <v>0</v>
      </c>
      <c s="278" r="G33">
        <f>Apr!AL33</f>
        <v>0</v>
      </c>
      <c s="278" r="H33">
        <f>May!AL35</f>
        <v>0</v>
      </c>
      <c s="278" r="I33">
        <f>Jun!AL35</f>
        <v>0</v>
      </c>
      <c s="278" r="J33">
        <f>Jul!AL35</f>
        <v>0</v>
      </c>
      <c s="278" r="K33">
        <f>Aug!AL35</f>
        <v>0</v>
      </c>
      <c s="278" r="L33">
        <f>Sep!AL35</f>
        <v>0</v>
      </c>
      <c s="278" r="M33">
        <f>Oct!AL35</f>
        <v>0</v>
      </c>
      <c s="278" r="N33">
        <f>Nov!AL35</f>
        <v>0</v>
      </c>
      <c s="278" r="O33">
        <f>Dec!AL37</f>
        <v>0</v>
      </c>
      <c s="278" r="P33">
        <f>SUM(D33:O33)</f>
        <v>0</v>
      </c>
    </row>
    <row r="34">
      <c s="167" r="A34">
        <v>31</v>
      </c>
      <c s="90" r="B34"/>
      <c s="309" r="C34"/>
      <c s="278" r="D34">
        <f>Jan!AL38</f>
        <v>0</v>
      </c>
      <c s="278" r="E34">
        <f>Feb!AL37</f>
        <v>0</v>
      </c>
      <c s="278" r="F34">
        <f>Mar!AL32</f>
        <v>0</v>
      </c>
      <c s="278" r="G34">
        <f>Apr!AL34</f>
        <v>0</v>
      </c>
      <c s="278" r="H34">
        <f>May!AL36</f>
        <v>0</v>
      </c>
      <c s="278" r="I34">
        <f>Jun!AL36</f>
        <v>0</v>
      </c>
      <c s="278" r="J34">
        <f>Jul!AL36</f>
        <v>0</v>
      </c>
      <c s="278" r="K34">
        <f>Aug!AL36</f>
        <v>0</v>
      </c>
      <c s="278" r="L34">
        <f>Sep!AL36</f>
        <v>0</v>
      </c>
      <c s="278" r="M34">
        <f>Oct!AL36</f>
        <v>0</v>
      </c>
      <c s="278" r="N34">
        <f>Nov!AL36</f>
        <v>0</v>
      </c>
      <c s="278" r="O34">
        <f>Dec!AL38</f>
        <v>0</v>
      </c>
      <c s="278" r="P34">
        <f>SUM(D34:O34)</f>
        <v>0</v>
      </c>
    </row>
    <row r="35">
      <c s="167" r="A35">
        <v>32</v>
      </c>
      <c s="90" r="B35"/>
      <c s="309" r="C35"/>
      <c s="278" r="D35">
        <f>Jan!AL39</f>
        <v>0</v>
      </c>
      <c s="278" r="E35">
        <f>Feb!AL38</f>
        <v>0</v>
      </c>
      <c s="278" r="F35">
        <f>Mar!AL33</f>
        <v>0</v>
      </c>
      <c s="278" r="G35">
        <f>Apr!AL35</f>
        <v>0</v>
      </c>
      <c s="278" r="H35">
        <f>May!AL37</f>
        <v>0</v>
      </c>
      <c s="278" r="I35">
        <f>Jun!AL37</f>
        <v>0</v>
      </c>
      <c s="278" r="J35">
        <f>Jul!AL37</f>
        <v>0</v>
      </c>
      <c s="278" r="K35">
        <f>Aug!AL37</f>
        <v>0</v>
      </c>
      <c s="278" r="L35">
        <f>Sep!AL37</f>
        <v>0</v>
      </c>
      <c s="278" r="M35">
        <f>Oct!AL37</f>
        <v>0</v>
      </c>
      <c s="278" r="N35">
        <f>Nov!AL37</f>
        <v>0</v>
      </c>
      <c s="278" r="O35">
        <f>Dec!AL39</f>
        <v>0</v>
      </c>
      <c s="278" r="P35">
        <f>SUM(D35:O35)</f>
        <v>0</v>
      </c>
    </row>
    <row r="36">
      <c s="167" r="A36">
        <v>33</v>
      </c>
      <c s="90" r="B36"/>
      <c s="309" r="C36"/>
      <c s="278" r="D36">
        <f>Jan!AL40</f>
        <v>0</v>
      </c>
      <c s="278" r="E36">
        <f>Feb!AL39</f>
        <v>0</v>
      </c>
      <c s="278" r="F36">
        <f>Mar!AL34</f>
        <v>0</v>
      </c>
      <c s="278" r="G36">
        <f>Apr!AL36</f>
        <v>0</v>
      </c>
      <c s="278" r="H36">
        <f>May!AL38</f>
        <v>0</v>
      </c>
      <c s="278" r="I36">
        <f>Jun!AL38</f>
        <v>0</v>
      </c>
      <c s="278" r="J36">
        <f>Jul!AL38</f>
        <v>0</v>
      </c>
      <c s="278" r="K36">
        <f>Aug!AL38</f>
        <v>0</v>
      </c>
      <c s="278" r="L36">
        <f>Sep!AL38</f>
        <v>0</v>
      </c>
      <c s="278" r="M36">
        <f>Oct!AL38</f>
        <v>0</v>
      </c>
      <c s="278" r="N36">
        <f>Nov!AL38</f>
        <v>0</v>
      </c>
      <c s="278" r="O36">
        <f>Dec!AL40</f>
        <v>0</v>
      </c>
      <c s="278" r="P36">
        <f>SUM(D36:O36)</f>
        <v>0</v>
      </c>
    </row>
    <row r="37">
      <c s="167" r="A37">
        <v>34</v>
      </c>
      <c s="90" r="B37"/>
      <c s="309" r="C37"/>
      <c s="278" r="D37">
        <f>Jan!AL41</f>
        <v>0</v>
      </c>
      <c s="278" r="E37">
        <f>Feb!AL40</f>
        <v>0</v>
      </c>
      <c s="278" r="F37">
        <f>Mar!AL38</f>
        <v>0</v>
      </c>
      <c s="278" r="G37">
        <f>Apr!AL37</f>
        <v>0</v>
      </c>
      <c s="278" r="H37">
        <f>May!AL39</f>
        <v>0</v>
      </c>
      <c s="278" r="I37">
        <f>Jun!AL39</f>
        <v>0</v>
      </c>
      <c s="278" r="J37">
        <f>Jul!AL39</f>
        <v>0</v>
      </c>
      <c s="278" r="K37">
        <f>Aug!AL39</f>
        <v>0</v>
      </c>
      <c s="278" r="L37">
        <f>Sep!AL39</f>
        <v>0</v>
      </c>
      <c s="278" r="M37">
        <f>Oct!AL39</f>
        <v>0</v>
      </c>
      <c s="278" r="N37">
        <f>Nov!AL39</f>
        <v>0</v>
      </c>
      <c s="278" r="O37">
        <f>Dec!AL41</f>
        <v>0</v>
      </c>
      <c s="278" r="P37">
        <f>SUM(D37:O37)</f>
        <v>0</v>
      </c>
    </row>
    <row r="38">
      <c s="167" r="A38">
        <v>35</v>
      </c>
      <c s="90" r="B38"/>
      <c s="309" r="C38"/>
      <c s="278" r="D38">
        <f>Jan!AL42</f>
        <v>0</v>
      </c>
      <c s="278" r="E38">
        <f>Feb!AL41</f>
        <v>0</v>
      </c>
      <c s="278" r="F38">
        <f>Mar!AL35</f>
        <v>0</v>
      </c>
      <c s="278" r="G38">
        <f>Apr!AL38</f>
        <v>0</v>
      </c>
      <c s="278" r="H38">
        <f>May!AL40</f>
        <v>0</v>
      </c>
      <c s="278" r="I38">
        <f>Jun!AL40</f>
        <v>0</v>
      </c>
      <c s="278" r="J38">
        <f>Jul!AL40</f>
        <v>0</v>
      </c>
      <c s="278" r="K38">
        <f>Aug!AL40</f>
        <v>0</v>
      </c>
      <c s="278" r="L38">
        <f>Sep!AL40</f>
        <v>0</v>
      </c>
      <c s="278" r="M38">
        <f>Oct!AL40</f>
        <v>0</v>
      </c>
      <c s="278" r="N38">
        <f>Nov!AL40</f>
        <v>0</v>
      </c>
      <c s="278" r="O38">
        <f>Dec!AL42</f>
        <v>0</v>
      </c>
      <c s="278" r="P38">
        <f>SUM(D38:O38)</f>
        <v>0</v>
      </c>
    </row>
    <row r="39">
      <c s="167" r="A39">
        <v>36</v>
      </c>
      <c s="90" r="B39"/>
      <c s="309" r="C39"/>
      <c s="278" r="D39">
        <f>Jan!AL43</f>
        <v>0</v>
      </c>
      <c s="278" r="E39">
        <f>Feb!AL42</f>
        <v>0</v>
      </c>
      <c s="278" r="F39">
        <f>Mar!AL36</f>
        <v>0</v>
      </c>
      <c s="278" r="G39">
        <f>Apr!AL39</f>
        <v>0</v>
      </c>
      <c s="278" r="H39">
        <f>May!AL41</f>
        <v>0</v>
      </c>
      <c s="278" r="I39">
        <f>Jun!AL41</f>
        <v>0</v>
      </c>
      <c s="278" r="J39">
        <f>Jul!AL41</f>
        <v>0</v>
      </c>
      <c s="278" r="K39">
        <f>Aug!AL41</f>
        <v>0</v>
      </c>
      <c s="278" r="L39">
        <f>Sep!AL41</f>
        <v>0</v>
      </c>
      <c s="278" r="M39">
        <f>Oct!AL41</f>
        <v>0</v>
      </c>
      <c s="278" r="N39">
        <f>Nov!AL41</f>
        <v>0</v>
      </c>
      <c s="278" r="O39">
        <f>Dec!AL43</f>
        <v>0</v>
      </c>
      <c s="278" r="P39">
        <f>SUM(D39:O39)</f>
        <v>0</v>
      </c>
    </row>
    <row r="40">
      <c s="167" r="A40">
        <v>37</v>
      </c>
      <c s="90" r="B40"/>
      <c s="309" r="C40"/>
      <c s="278" r="D40">
        <f>Jan!AL44</f>
        <v>0</v>
      </c>
      <c s="278" r="E40">
        <f>Feb!AL43</f>
        <v>0</v>
      </c>
      <c s="278" r="F40">
        <f>Mar!AL37</f>
        <v>0</v>
      </c>
      <c s="278" r="G40">
        <f>Apr!AL40</f>
        <v>0</v>
      </c>
      <c s="278" r="H40">
        <f>May!AL42</f>
        <v>0</v>
      </c>
      <c s="278" r="I40">
        <f>Jun!AL42</f>
        <v>0</v>
      </c>
      <c s="278" r="J40">
        <f>Jul!AL42</f>
        <v>0</v>
      </c>
      <c s="278" r="K40">
        <f>Aug!AL42</f>
        <v>0</v>
      </c>
      <c s="278" r="L40">
        <f>Sep!AL42</f>
        <v>0</v>
      </c>
      <c s="278" r="M40">
        <f>Oct!AL42</f>
        <v>0</v>
      </c>
      <c s="278" r="N40">
        <f>Nov!AL42</f>
        <v>0</v>
      </c>
      <c s="278" r="O40">
        <f>Dec!AL44</f>
        <v>0</v>
      </c>
      <c s="278" r="P40">
        <f>SUM(D40:O40)</f>
        <v>0</v>
      </c>
    </row>
    <row r="41">
      <c s="167" r="A41">
        <v>38</v>
      </c>
      <c s="90" r="B41"/>
      <c s="309" r="C41"/>
      <c s="278" r="D41">
        <f>Jan!AL45</f>
        <v>0</v>
      </c>
      <c s="278" r="E41">
        <f>Feb!AL44</f>
        <v>0</v>
      </c>
      <c s="278" r="F41">
        <f>Mar!AL38</f>
        <v>0</v>
      </c>
      <c s="278" r="G41">
        <f>Apr!AL41</f>
        <v>0</v>
      </c>
      <c s="278" r="H41">
        <f>May!AL43</f>
        <v>0</v>
      </c>
      <c s="278" r="I41">
        <f>Jun!AL43</f>
        <v>0</v>
      </c>
      <c s="278" r="J41">
        <f>Jul!AL43</f>
        <v>0</v>
      </c>
      <c s="278" r="K41">
        <f>Aug!AL43</f>
        <v>0</v>
      </c>
      <c s="278" r="L41">
        <f>Sep!AL43</f>
        <v>0</v>
      </c>
      <c s="278" r="M41">
        <f>Oct!AL43</f>
        <v>0</v>
      </c>
      <c s="278" r="N41">
        <f>Nov!AL43</f>
        <v>0</v>
      </c>
      <c s="278" r="O41">
        <f>Dec!AL45</f>
        <v>0</v>
      </c>
      <c s="278" r="P41">
        <f>SUM(D41:O41)</f>
        <v>0</v>
      </c>
    </row>
    <row r="42">
      <c s="167" r="A42">
        <v>39</v>
      </c>
      <c s="90" r="B42"/>
      <c s="309" r="C42"/>
      <c s="278" r="D42">
        <f>Jan!AL46</f>
        <v>0</v>
      </c>
      <c s="278" r="E42">
        <f>Feb!AL45</f>
        <v>0</v>
      </c>
      <c s="278" r="F42">
        <f>Mar!AL39</f>
        <v>0</v>
      </c>
      <c s="278" r="G42">
        <f>Apr!AL42</f>
        <v>0</v>
      </c>
      <c s="278" r="H42">
        <f>May!AL44</f>
        <v>0</v>
      </c>
      <c s="278" r="I42">
        <f>Jun!AL44</f>
        <v>0</v>
      </c>
      <c s="278" r="J42">
        <f>Jul!AL44</f>
        <v>0</v>
      </c>
      <c s="278" r="K42">
        <f>Aug!AL44</f>
        <v>0</v>
      </c>
      <c s="278" r="L42">
        <f>Sep!AL44</f>
        <v>0</v>
      </c>
      <c s="278" r="M42">
        <f>Oct!AL44</f>
        <v>0</v>
      </c>
      <c s="278" r="N42">
        <f>Nov!AL44</f>
        <v>0</v>
      </c>
      <c s="278" r="O42">
        <f>Dec!AL46</f>
        <v>0</v>
      </c>
      <c s="278" r="P42">
        <f>SUM(D42:O42)</f>
        <v>0</v>
      </c>
    </row>
    <row r="43">
      <c s="167" r="A43">
        <v>40</v>
      </c>
      <c s="90" r="B43"/>
      <c s="309" r="C43"/>
      <c s="278" r="D43">
        <f>Jan!AL47</f>
        <v>0</v>
      </c>
      <c s="278" r="E43">
        <f>Feb!AL46</f>
        <v>0</v>
      </c>
      <c s="278" r="F43">
        <f>Mar!AL40</f>
        <v>0</v>
      </c>
      <c s="278" r="G43">
        <f>Apr!AL43</f>
        <v>0</v>
      </c>
      <c s="278" r="H43">
        <f>May!AL45</f>
        <v>0</v>
      </c>
      <c s="278" r="I43">
        <f>Jun!AL45</f>
        <v>0</v>
      </c>
      <c s="278" r="J43">
        <f>Jul!AL45</f>
        <v>0</v>
      </c>
      <c s="278" r="K43">
        <f>Aug!AL45</f>
        <v>0</v>
      </c>
      <c s="278" r="L43">
        <f>Sep!AL45</f>
        <v>0</v>
      </c>
      <c s="278" r="M43">
        <f>Oct!AL45</f>
        <v>0</v>
      </c>
      <c s="278" r="N43">
        <f>Nov!AL45</f>
        <v>0</v>
      </c>
      <c s="278" r="O43">
        <f>Dec!AL47</f>
        <v>0</v>
      </c>
      <c s="278" r="P43">
        <f>SUM(D43:O43)</f>
        <v>0</v>
      </c>
    </row>
    <row r="44">
      <c s="167" r="A44">
        <v>41</v>
      </c>
      <c s="90" r="B44"/>
      <c s="309" r="C44"/>
      <c s="278" r="D44">
        <f>Jan!AL48</f>
        <v>0</v>
      </c>
      <c s="278" r="E44">
        <f>Feb!AL47</f>
        <v>0</v>
      </c>
      <c s="278" r="F44">
        <f>Mar!AL41</f>
        <v>0</v>
      </c>
      <c s="278" r="G44">
        <f>Apr!AL44</f>
        <v>0</v>
      </c>
      <c s="278" r="H44">
        <f>May!AL46</f>
        <v>0</v>
      </c>
      <c s="278" r="I44">
        <f>Jun!AL46</f>
        <v>0</v>
      </c>
      <c s="278" r="J44">
        <f>Jul!AL46</f>
        <v>0</v>
      </c>
      <c s="278" r="K44">
        <f>Aug!AL46</f>
        <v>0</v>
      </c>
      <c s="278" r="L44">
        <f>Sep!AL46</f>
        <v>0</v>
      </c>
      <c s="278" r="M44">
        <f>Oct!AL46</f>
        <v>0</v>
      </c>
      <c s="278" r="N44">
        <f>Nov!AL46</f>
        <v>0</v>
      </c>
      <c t="str" s="278" r="O44">
        <f>Dec!AL48</f>
        <v/>
      </c>
      <c s="278" r="P44">
        <f>SUM(D44:O44)</f>
        <v>0</v>
      </c>
    </row>
    <row r="45">
      <c s="167" r="A45">
        <v>42</v>
      </c>
      <c s="90" r="B45"/>
      <c s="309" r="C45"/>
      <c s="278" r="D45">
        <f>Jan!AL49</f>
        <v>0</v>
      </c>
      <c s="278" r="E45">
        <f>Feb!AL48</f>
        <v>0</v>
      </c>
      <c s="278" r="F45">
        <f>Mar!AL42</f>
        <v>0</v>
      </c>
      <c s="278" r="G45">
        <f>Apr!AL45</f>
        <v>0</v>
      </c>
      <c s="278" r="H45">
        <f>May!AL47</f>
        <v>0</v>
      </c>
      <c s="278" r="I45">
        <f>Jun!AL47</f>
        <v>0</v>
      </c>
      <c s="278" r="J45">
        <f>Jul!AL47</f>
        <v>0</v>
      </c>
      <c s="278" r="K45">
        <f>Aug!AL47</f>
        <v>0</v>
      </c>
      <c s="278" r="L45">
        <f>Sep!AL47</f>
        <v>0</v>
      </c>
      <c s="278" r="M45">
        <f>Oct!AL47</f>
        <v>0</v>
      </c>
      <c s="278" r="N45">
        <f>Nov!AL47</f>
        <v>0</v>
      </c>
      <c t="str" s="278" r="O45">
        <f>Dec!AL49</f>
        <v/>
      </c>
      <c s="278" r="P45">
        <f>SUM(D45:O45)</f>
        <v>0</v>
      </c>
    </row>
    <row r="46">
      <c s="167" r="A46">
        <v>43</v>
      </c>
      <c s="90" r="B46"/>
      <c s="309" r="C46"/>
      <c s="278" r="D46">
        <f>Jan!AL50</f>
        <v>0</v>
      </c>
      <c s="278" r="E46">
        <f>Feb!AL49</f>
        <v>0</v>
      </c>
      <c s="278" r="F46">
        <f>Mar!AL43</f>
        <v>0</v>
      </c>
      <c s="278" r="G46">
        <f>Apr!AL46</f>
        <v>0</v>
      </c>
      <c s="278" r="H46">
        <f>May!AL48</f>
        <v>0</v>
      </c>
      <c s="278" r="I46">
        <f>Jun!AL48</f>
        <v>0</v>
      </c>
      <c s="278" r="J46">
        <f>Jul!AL48</f>
        <v>0</v>
      </c>
      <c s="278" r="K46">
        <f>Aug!AL48</f>
        <v>0</v>
      </c>
      <c s="278" r="L46">
        <f>Sep!AL48</f>
        <v>0</v>
      </c>
      <c s="278" r="M46">
        <f>Oct!AL48</f>
        <v>0</v>
      </c>
      <c s="278" r="N46">
        <f>Nov!AL48</f>
        <v>0</v>
      </c>
      <c t="str" s="278" r="O46">
        <f>Dec!AL50</f>
        <v/>
      </c>
      <c s="278" r="P46">
        <f>SUM(D46:O46)</f>
        <v>0</v>
      </c>
    </row>
    <row r="47">
      <c s="167" r="A47">
        <v>44</v>
      </c>
      <c s="90" r="B47"/>
      <c s="309" r="C47"/>
      <c s="278" r="D47">
        <f>Jan!AL51</f>
        <v>0</v>
      </c>
      <c s="278" r="E47">
        <f>Feb!AL50</f>
        <v>0</v>
      </c>
      <c s="278" r="F47">
        <f>Mar!AL44</f>
        <v>0</v>
      </c>
      <c s="278" r="G47">
        <f>Apr!AL47</f>
        <v>0</v>
      </c>
      <c s="278" r="H47">
        <f>May!AL49</f>
        <v>0</v>
      </c>
      <c s="278" r="I47">
        <f>Jun!AL49</f>
        <v>0</v>
      </c>
      <c s="278" r="J47">
        <f>Jul!AL49</f>
        <v>0</v>
      </c>
      <c s="278" r="K47">
        <f>Aug!AL49</f>
        <v>0</v>
      </c>
      <c s="278" r="L47">
        <f>Sep!AL49</f>
        <v>0</v>
      </c>
      <c s="278" r="M47">
        <f>Oct!AL49</f>
        <v>0</v>
      </c>
      <c s="278" r="N47">
        <f>Nov!AL49</f>
        <v>0</v>
      </c>
      <c t="str" s="278" r="O47">
        <f>Dec!AL51</f>
        <v/>
      </c>
      <c s="278" r="P47">
        <f>SUM(D47:O47)</f>
        <v>0</v>
      </c>
    </row>
    <row r="48">
      <c s="167" r="A48">
        <v>45</v>
      </c>
      <c s="90" r="B48"/>
      <c s="309" r="C48"/>
      <c s="278" r="D48">
        <f>Jan!AL52</f>
        <v>0</v>
      </c>
      <c s="278" r="E48">
        <f>Feb!AL51</f>
        <v>0</v>
      </c>
      <c s="278" r="F48">
        <f>Mar!AL45</f>
        <v>0</v>
      </c>
      <c s="278" r="G48">
        <f>Apr!AL48</f>
        <v>0</v>
      </c>
      <c s="278" r="H48">
        <f>May!AL50</f>
        <v>0</v>
      </c>
      <c s="278" r="I48">
        <f>Jun!AL50</f>
        <v>0</v>
      </c>
      <c s="278" r="J48">
        <f>Jul!AL50</f>
        <v>0</v>
      </c>
      <c s="278" r="K48">
        <f>Aug!AL50</f>
        <v>0</v>
      </c>
      <c s="278" r="L48">
        <f>Sep!AL50</f>
        <v>0</v>
      </c>
      <c s="278" r="M48">
        <f>Oct!AL50</f>
        <v>0</v>
      </c>
      <c s="278" r="N48">
        <f>Nov!AL50</f>
        <v>0</v>
      </c>
      <c t="str" s="278" r="O48">
        <f>Dec!AL52</f>
        <v/>
      </c>
      <c s="278" r="P48">
        <f>SUM(D48:O48)</f>
        <v>0</v>
      </c>
    </row>
    <row r="49">
      <c s="167" r="A49">
        <v>46</v>
      </c>
      <c s="90" r="B49"/>
      <c s="309" r="C49"/>
      <c s="278" r="D49">
        <f>Jan!AL53</f>
        <v>0</v>
      </c>
      <c s="278" r="E49">
        <f>Feb!AL52</f>
        <v>0</v>
      </c>
      <c s="278" r="F49">
        <f>Mar!AL46</f>
        <v>0</v>
      </c>
      <c s="278" r="G49">
        <f>Apr!AL49</f>
        <v>0</v>
      </c>
      <c s="278" r="H49">
        <f>May!AL51</f>
        <v>0</v>
      </c>
      <c s="278" r="I49">
        <f>Jun!AL51</f>
        <v>0</v>
      </c>
      <c s="278" r="J49">
        <f>Jul!AL51</f>
        <v>0</v>
      </c>
      <c s="278" r="K49">
        <f>Aug!AL51</f>
        <v>0</v>
      </c>
      <c s="278" r="L49">
        <f>Sep!AL51</f>
        <v>0</v>
      </c>
      <c s="278" r="M49">
        <f>Oct!AL51</f>
        <v>0</v>
      </c>
      <c s="278" r="N49">
        <f>Nov!AL51</f>
        <v>0</v>
      </c>
      <c t="str" s="278" r="O49">
        <f>Dec!AL53</f>
        <v/>
      </c>
      <c s="278" r="P49">
        <f>SUM(D49:O49)</f>
        <v>0</v>
      </c>
    </row>
    <row r="50">
      <c s="167" r="A50">
        <v>47</v>
      </c>
      <c s="90" r="B50"/>
      <c s="309" r="C50"/>
      <c s="278" r="D50">
        <f>Jan!AL54</f>
        <v>0</v>
      </c>
      <c s="278" r="E50">
        <f>Feb!AL53</f>
        <v>0</v>
      </c>
      <c s="278" r="F50">
        <f>Mar!AL47</f>
        <v>0</v>
      </c>
      <c s="278" r="G50">
        <f>Apr!AL50</f>
        <v>0</v>
      </c>
      <c s="278" r="H50">
        <f>May!AL52</f>
        <v>0</v>
      </c>
      <c s="278" r="I50">
        <f>Jun!AL52</f>
        <v>0</v>
      </c>
      <c s="278" r="J50">
        <f>Jul!AL52</f>
        <v>0</v>
      </c>
      <c s="278" r="K50">
        <f>Aug!AL52</f>
        <v>0</v>
      </c>
      <c s="278" r="L50">
        <f>Sep!AL52</f>
        <v>0</v>
      </c>
      <c s="278" r="M50">
        <f>Oct!AL52</f>
        <v>0</v>
      </c>
      <c s="278" r="N50">
        <f>Nov!AL52</f>
        <v>0</v>
      </c>
      <c t="str" s="278" r="O50">
        <f>Dec!AL54</f>
        <v/>
      </c>
      <c s="278" r="P50">
        <f>SUM(D50:O50)</f>
        <v>0</v>
      </c>
    </row>
    <row r="51">
      <c s="167" r="A51">
        <v>48</v>
      </c>
      <c s="90" r="B51"/>
      <c s="309" r="C51"/>
      <c s="278" r="D51">
        <f>Jan!AL55</f>
        <v>0</v>
      </c>
      <c s="278" r="E51">
        <f>Feb!AL54</f>
        <v>0</v>
      </c>
      <c s="278" r="F51">
        <f>Mar!AL48</f>
        <v>0</v>
      </c>
      <c s="278" r="G51">
        <f>Apr!AL51</f>
        <v>0</v>
      </c>
      <c s="278" r="H51">
        <f>May!AL53</f>
        <v>0</v>
      </c>
      <c s="278" r="I51">
        <f>Jun!AL53</f>
        <v>0</v>
      </c>
      <c s="278" r="J51">
        <f>Jul!AL53</f>
        <v>0</v>
      </c>
      <c s="278" r="K51">
        <f>Aug!AL53</f>
        <v>0</v>
      </c>
      <c s="278" r="L51">
        <f>Sep!AL53</f>
        <v>0</v>
      </c>
      <c s="278" r="M51">
        <f>Oct!AL53</f>
        <v>0</v>
      </c>
      <c s="278" r="N51">
        <f>Nov!AL53</f>
        <v>0</v>
      </c>
      <c t="str" s="278" r="O51">
        <f>Dec!AL55</f>
        <v/>
      </c>
      <c s="278" r="P51">
        <f>SUM(D51:O51)</f>
        <v>0</v>
      </c>
    </row>
    <row r="52">
      <c s="167" r="A52">
        <v>49</v>
      </c>
      <c s="90" r="B52"/>
      <c s="309" r="C52"/>
      <c s="278" r="D52">
        <f>Jan!AL56</f>
        <v>0</v>
      </c>
      <c s="278" r="E52">
        <f>Feb!AL55</f>
        <v>0</v>
      </c>
      <c s="278" r="F52">
        <f>Mar!AL49</f>
        <v>0</v>
      </c>
      <c s="278" r="G52">
        <f>Apr!AL52</f>
        <v>0</v>
      </c>
      <c s="278" r="H52">
        <f>May!AL54</f>
        <v>0</v>
      </c>
      <c s="278" r="I52">
        <f>Jun!AL54</f>
        <v>0</v>
      </c>
      <c s="278" r="J52">
        <f>Jul!AL54</f>
        <v>0</v>
      </c>
      <c s="278" r="K52">
        <f>Aug!AL54</f>
        <v>0</v>
      </c>
      <c s="278" r="L52">
        <f>Sep!AL54</f>
        <v>0</v>
      </c>
      <c s="278" r="M52">
        <f>Oct!AL54</f>
        <v>0</v>
      </c>
      <c s="278" r="N52">
        <f>Nov!AL54</f>
        <v>0</v>
      </c>
      <c t="str" s="278" r="O52">
        <f>Dec!AL56</f>
        <v/>
      </c>
      <c s="278" r="P52">
        <f>SUM(D52:O52)</f>
        <v>0</v>
      </c>
    </row>
    <row r="53">
      <c s="167" r="A53">
        <v>50</v>
      </c>
      <c s="8" r="B53"/>
      <c s="253" r="C53"/>
      <c s="319" r="D53">
        <f>Jan!AL57</f>
        <v>0</v>
      </c>
      <c s="319" r="E53">
        <f>Feb!AL56</f>
        <v>0</v>
      </c>
      <c s="319" r="F53">
        <f>Mar!AL50</f>
        <v>0</v>
      </c>
      <c s="319" r="G53">
        <f>Apr!AL53</f>
        <v>0</v>
      </c>
      <c s="319" r="H53">
        <f>May!AL55</f>
        <v>0</v>
      </c>
      <c s="319" r="I53">
        <f>Jun!AL55</f>
        <v>0</v>
      </c>
      <c s="319" r="J53">
        <f>Jul!AL55</f>
        <v>0</v>
      </c>
      <c s="319" r="K53">
        <f>Aug!AL55</f>
        <v>0</v>
      </c>
      <c s="319" r="L53">
        <f>Sep!AL55</f>
        <v>0</v>
      </c>
      <c s="319" r="M53">
        <f>Oct!AL55</f>
        <v>0</v>
      </c>
      <c s="319" r="N53">
        <f>Nov!AL55</f>
        <v>0</v>
      </c>
      <c t="str" s="319" r="O53">
        <f>Dec!AL57</f>
        <v/>
      </c>
      <c s="319" r="P53">
        <f>SUM(D53:O53)</f>
        <v>0</v>
      </c>
    </row>
  </sheetData>
  <mergeCells count="53">
    <mergeCell ref="B1:C1"/>
    <mergeCell ref="D1:J1"/>
    <mergeCell ref="K1:L1"/>
    <mergeCell ref="N1:P1"/>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s>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s>
  <sheetData>
    <row customHeight="1" r="1" ht="21.0">
      <c s="154" r="A1"/>
      <c t="s" s="115" r="B1">
        <v>0</v>
      </c>
      <c s="53" r="C1"/>
      <c t="str" s="199" r="D1">
        <f>Aug!D1</f>
        <v>LED GROUP</v>
      </c>
      <c s="59" r="E1"/>
      <c s="59" r="F1"/>
      <c s="59" r="G1"/>
      <c s="59" r="H1"/>
      <c s="59" r="I1"/>
      <c s="59" r="J1"/>
      <c s="98" r="K1"/>
      <c s="98" r="L1"/>
      <c s="98" r="M1"/>
      <c s="92" r="N1"/>
      <c s="291" r="O1"/>
      <c t="s" s="365" r="P1">
        <v>29</v>
      </c>
      <c s="365" r="Q1"/>
      <c s="365" r="R1"/>
      <c t="s" s="94" r="S1">
        <v>54</v>
      </c>
      <c s="63" r="T1"/>
      <c s="63" r="U1"/>
      <c s="63" r="V1"/>
      <c s="63" r="W1"/>
      <c s="226" r="X1"/>
      <c s="277" r="Y1"/>
      <c t="s" s="115" r="Z1">
        <v>2</v>
      </c>
      <c s="359" r="AA1"/>
      <c s="359" r="AB1"/>
      <c s="185" r="AC1">
        <v>2014</v>
      </c>
      <c s="16" r="AD1"/>
      <c s="16" r="AE1"/>
      <c s="16" r="AF1"/>
      <c s="16" r="AG1"/>
      <c s="16" r="AH1"/>
      <c s="107" r="AI1"/>
      <c s="107" r="AJ1"/>
      <c s="107" r="AK1"/>
      <c s="107" r="AL1"/>
      <c s="291" r="AM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14" r="AM2"/>
    </row>
    <row customHeight="1" r="3" ht="15.0">
      <c s="187" r="A3"/>
      <c s="81" r="B3"/>
      <c s="339" r="C3"/>
      <c t="s" s="183" r="D3">
        <v>31</v>
      </c>
      <c s="318" r="E3"/>
      <c s="318" r="F3"/>
      <c s="196" r="G3"/>
      <c s="318" r="H3"/>
      <c s="318" r="I3"/>
      <c s="318" r="J3"/>
      <c s="318" r="K3"/>
      <c s="318" r="L3"/>
      <c s="318" r="M3"/>
      <c s="318" r="N3"/>
      <c s="318" r="O3"/>
      <c s="318" r="P3"/>
      <c s="318" r="Q3"/>
      <c s="318" r="R3"/>
      <c s="318" r="S3"/>
      <c s="318" r="T3"/>
      <c s="318" r="U3"/>
      <c s="318" r="V3"/>
      <c s="318" r="W3"/>
      <c s="318" r="X3"/>
      <c s="318" r="Y3"/>
      <c s="318" r="Z3"/>
      <c s="318" r="AA3"/>
      <c s="318" r="AB3"/>
      <c s="318" r="AC3"/>
      <c s="318" r="AD3"/>
      <c s="318" r="AE3"/>
      <c s="318" r="AF3"/>
      <c s="318" r="AG3"/>
      <c s="200" r="AH3"/>
      <c t="s" s="14" r="AI3">
        <v>32</v>
      </c>
      <c s="318" r="AJ3"/>
      <c s="318" r="AK3"/>
      <c s="318" r="AL3"/>
      <c s="68" r="AM3"/>
    </row>
    <row customHeight="1" r="4" ht="16.5">
      <c s="187" r="A4"/>
      <c t="s" s="255" r="B4">
        <v>3</v>
      </c>
      <c s="335" r="C4"/>
      <c t="str" s="129" r="D4">
        <f>IF((WEEKDAY(D5)=1.0),"Su",IF((WEEKDAY(D5)=2.0),"M",IF((WEEKDAY(D5)=3.0),"Tu",IF((WEEKDAY(D5)=4.0),"W",IF((WEEKDAY(D5)=5.0),"Th",IF((WEEKDAY(D5)=6.0),"F",IF((WEEKDAY(D5)=7.0), "Sa")))))))</f>
        <v>M</v>
      </c>
      <c t="str" s="290" r="E4">
        <f>IF((WEEKDAY(E5)=1.0),"Su",IF((WEEKDAY(E5)=2.0),"M",IF((WEEKDAY(E5)=3.0),"Tu",IF((WEEKDAY(E5)=4.0),"W",IF((WEEKDAY(E5)=5.0),"Th",IF((WEEKDAY(E5)=6.0),"F",IF((WEEKDAY(E5)=7.0), "Sa")))))))</f>
        <v>Tu</v>
      </c>
      <c t="str" s="290" r="F4">
        <f>IF((WEEKDAY(F5)=1.0),"Su",IF((WEEKDAY(F5)=2.0),"M",IF((WEEKDAY(F5)=3.0),"Tu",IF((WEEKDAY(F5)=4.0),"W",IF((WEEKDAY(F5)=5.0),"Th",IF((WEEKDAY(F5)=6.0),"F",IF((WEEKDAY(F5)=7.0), "Sa")))))))</f>
        <v>W</v>
      </c>
      <c t="str" s="290" r="G4">
        <f>IF((WEEKDAY(G5)=1.0),"Su",IF((WEEKDAY(G5)=2.0),"M",IF((WEEKDAY(G5)=3.0),"Tu",IF((WEEKDAY(G5)=4.0),"W",IF((WEEKDAY(G5)=5.0),"Th",IF((WEEKDAY(G5)=6.0),"F",IF((WEEKDAY(G5)=7.0), "Sa")))))))</f>
        <v>Th</v>
      </c>
      <c t="str" s="290" r="H4">
        <f>IF((WEEKDAY(H5)=1.0),"Su",IF((WEEKDAY(H5)=2.0),"M",IF((WEEKDAY(H5)=3.0),"Tu",IF((WEEKDAY(H5)=4.0),"W",IF((WEEKDAY(H5)=5.0),"Th",IF((WEEKDAY(H5)=6.0),"F",IF((WEEKDAY(H5)=7.0), "Sa")))))))</f>
        <v>F</v>
      </c>
      <c t="str" s="290" r="I4">
        <f>IF((WEEKDAY(I5)=1.0),"Su",IF((WEEKDAY(I5)=2.0),"M",IF((WEEKDAY(I5)=3.0),"Tu",IF((WEEKDAY(I5)=4.0),"W",IF((WEEKDAY(I5)=5.0),"Th",IF((WEEKDAY(I5)=6.0),"F",IF((WEEKDAY(I5)=7.0), "Sa")))))))</f>
        <v>Sa</v>
      </c>
      <c t="str" s="290" r="J4">
        <f>IF((WEEKDAY(J5)=1.0),"Su",IF((WEEKDAY(J5)=2.0),"M",IF((WEEKDAY(J5)=3.0),"Tu",IF((WEEKDAY(J5)=4.0),"W",IF((WEEKDAY(J5)=5.0),"Th",IF((WEEKDAY(J5)=6.0),"F",IF((WEEKDAY(J5)=7.0), "Sa")))))))</f>
        <v>Su</v>
      </c>
      <c t="str" s="290" r="K4">
        <f>IF((WEEKDAY(K5)=1.0),"Su",IF((WEEKDAY(K5)=2.0),"M",IF((WEEKDAY(K5)=3.0),"Tu",IF((WEEKDAY(K5)=4.0),"W",IF((WEEKDAY(K5)=5.0),"Th",IF((WEEKDAY(K5)=6.0),"F",IF((WEEKDAY(K5)=7.0), "Sa")))))))</f>
        <v>M</v>
      </c>
      <c t="str" s="290" r="L4">
        <f>IF((WEEKDAY(L5)=1.0),"Su",IF((WEEKDAY(L5)=2.0),"M",IF((WEEKDAY(L5)=3.0),"Tu",IF((WEEKDAY(L5)=4.0),"W",IF((WEEKDAY(L5)=5.0),"Th",IF((WEEKDAY(L5)=6.0),"F",IF((WEEKDAY(L5)=7.0), "Sa")))))))</f>
        <v>Tu</v>
      </c>
      <c t="str" s="290" r="M4">
        <f>IF((WEEKDAY(M5)=1.0),"Su",IF((WEEKDAY(M5)=2.0),"M",IF((WEEKDAY(M5)=3.0),"Tu",IF((WEEKDAY(M5)=4.0),"W",IF((WEEKDAY(M5)=5.0),"Th",IF((WEEKDAY(M5)=6.0),"F",IF((WEEKDAY(M5)=7.0), "Sa")))))))</f>
        <v>W</v>
      </c>
      <c t="str" s="290" r="N4">
        <f>IF((WEEKDAY(N5)=1.0),"Su",IF((WEEKDAY(N5)=2.0),"M",IF((WEEKDAY(N5)=3.0),"Tu",IF((WEEKDAY(N5)=4.0),"W",IF((WEEKDAY(N5)=5.0),"Th",IF((WEEKDAY(N5)=6.0),"F",IF((WEEKDAY(N5)=7.0), "Sa")))))))</f>
        <v>Th</v>
      </c>
      <c t="str" s="290" r="O4">
        <f>IF((WEEKDAY(O5)=1.0),"Su",IF((WEEKDAY(O5)=2.0),"M",IF((WEEKDAY(O5)=3.0),"Tu",IF((WEEKDAY(O5)=4.0),"W",IF((WEEKDAY(O5)=5.0),"Th",IF((WEEKDAY(O5)=6.0),"F",IF((WEEKDAY(O5)=7.0), "Sa")))))))</f>
        <v>F</v>
      </c>
      <c t="str" s="290" r="P4">
        <f>IF((WEEKDAY(P5)=1.0),"Su",IF((WEEKDAY(P5)=2.0),"M",IF((WEEKDAY(P5)=3.0),"Tu",IF((WEEKDAY(P5)=4.0),"W",IF((WEEKDAY(P5)=5.0),"Th",IF((WEEKDAY(P5)=6.0),"F",IF((WEEKDAY(P5)=7.0), "Sa")))))))</f>
        <v>Sa</v>
      </c>
      <c t="str" s="290" r="Q4">
        <f>IF((WEEKDAY(Q5)=1.0),"Su",IF((WEEKDAY(Q5)=2.0),"M",IF((WEEKDAY(Q5)=3.0),"Tu",IF((WEEKDAY(Q5)=4.0),"W",IF((WEEKDAY(Q5)=5.0),"Th",IF((WEEKDAY(Q5)=6.0),"F",IF((WEEKDAY(Q5)=7.0), "Sa")))))))</f>
        <v>Su</v>
      </c>
      <c t="str" s="290" r="R4">
        <f>IF((WEEKDAY(R5)=1.0),"Su",IF((WEEKDAY(R5)=2.0),"M",IF((WEEKDAY(R5)=3.0),"Tu",IF((WEEKDAY(R5)=4.0),"W",IF((WEEKDAY(R5)=5.0),"Th",IF((WEEKDAY(R5)=6.0),"F",IF((WEEKDAY(R5)=7.0), "Sa")))))))</f>
        <v>M</v>
      </c>
      <c t="str" s="290" r="S4">
        <f>IF((WEEKDAY(S5)=1.0),"Su",IF((WEEKDAY(S5)=2.0),"M",IF((WEEKDAY(S5)=3.0),"Tu",IF((WEEKDAY(S5)=4.0),"W",IF((WEEKDAY(S5)=5.0),"Th",IF((WEEKDAY(S5)=6.0),"F",IF((WEEKDAY(S5)=7.0), "Sa")))))))</f>
        <v>Tu</v>
      </c>
      <c t="str" s="290" r="T4">
        <f>IF((WEEKDAY(T5)=1.0),"Su",IF((WEEKDAY(T5)=2.0),"M",IF((WEEKDAY(T5)=3.0),"Tu",IF((WEEKDAY(T5)=4.0),"W",IF((WEEKDAY(T5)=5.0),"Th",IF((WEEKDAY(T5)=6.0),"F",IF((WEEKDAY(T5)=7.0), "Sa")))))))</f>
        <v>W</v>
      </c>
      <c t="str" s="290" r="U4">
        <f>IF((WEEKDAY(U5)=1.0),"Su",IF((WEEKDAY(U5)=2.0),"M",IF((WEEKDAY(U5)=3.0),"Tu",IF((WEEKDAY(U5)=4.0),"W",IF((WEEKDAY(U5)=5.0),"Th",IF((WEEKDAY(U5)=6.0),"F",IF((WEEKDAY(U5)=7.0), "Sa")))))))</f>
        <v>Th</v>
      </c>
      <c t="str" s="290" r="V4">
        <f>IF((WEEKDAY(V5)=1.0),"Su",IF((WEEKDAY(V5)=2.0),"M",IF((WEEKDAY(V5)=3.0),"Tu",IF((WEEKDAY(V5)=4.0),"W",IF((WEEKDAY(V5)=5.0),"Th",IF((WEEKDAY(V5)=6.0),"F",IF((WEEKDAY(V5)=7.0), "Sa")))))))</f>
        <v>F</v>
      </c>
      <c t="str" s="290" r="W4">
        <f>IF((WEEKDAY(W5)=1.0),"Su",IF((WEEKDAY(W5)=2.0),"M",IF((WEEKDAY(W5)=3.0),"Tu",IF((WEEKDAY(W5)=4.0),"W",IF((WEEKDAY(W5)=5.0),"Th",IF((WEEKDAY(W5)=6.0),"F",IF((WEEKDAY(W5)=7.0), "Sa")))))))</f>
        <v>Sa</v>
      </c>
      <c t="str" s="290" r="X4">
        <f>IF((WEEKDAY(X5)=1.0),"Su",IF((WEEKDAY(X5)=2.0),"M",IF((WEEKDAY(X5)=3.0),"Tu",IF((WEEKDAY(X5)=4.0),"W",IF((WEEKDAY(X5)=5.0),"Th",IF((WEEKDAY(X5)=6.0),"F",IF((WEEKDAY(X5)=7.0), "Sa")))))))</f>
        <v>Su</v>
      </c>
      <c t="str" s="290" r="Y4">
        <f>IF((WEEKDAY(Y5)=1.0),"Su",IF((WEEKDAY(Y5)=2.0),"M",IF((WEEKDAY(Y5)=3.0),"Tu",IF((WEEKDAY(Y5)=4.0),"W",IF((WEEKDAY(Y5)=5.0),"Th",IF((WEEKDAY(Y5)=6.0),"F",IF((WEEKDAY(Y5)=7.0), "Sa")))))))</f>
        <v>M</v>
      </c>
      <c t="str" s="290" r="Z4">
        <f>IF((WEEKDAY(Z5)=1.0),"Su",IF((WEEKDAY(Z5)=2.0),"M",IF((WEEKDAY(Z5)=3.0),"Tu",IF((WEEKDAY(Z5)=4.0),"W",IF((WEEKDAY(Z5)=5.0),"Th",IF((WEEKDAY(Z5)=6.0),"F",IF((WEEKDAY(Z5)=7.0), "Sa")))))))</f>
        <v>Tu</v>
      </c>
      <c t="str" s="290" r="AA4">
        <f>IF((WEEKDAY(AA5)=1.0),"Su",IF((WEEKDAY(AA5)=2.0),"M",IF((WEEKDAY(AA5)=3.0),"Tu",IF((WEEKDAY(AA5)=4.0),"W",IF((WEEKDAY(AA5)=5.0),"Th",IF((WEEKDAY(AA5)=6.0),"F",IF((WEEKDAY(AA5)=7.0), "Sa")))))))</f>
        <v>W</v>
      </c>
      <c t="str" s="290" r="AB4">
        <f>IF((WEEKDAY(AB5)=1.0),"Su",IF((WEEKDAY(AB5)=2.0),"M",IF((WEEKDAY(AB5)=3.0),"Tu",IF((WEEKDAY(AB5)=4.0),"W",IF((WEEKDAY(AB5)=5.0),"Th",IF((WEEKDAY(AB5)=6.0),"F",IF((WEEKDAY(AB5)=7.0), "Sa")))))))</f>
        <v>Th</v>
      </c>
      <c t="str" s="290" r="AC4">
        <f>IF((WEEKDAY(AC5)=1.0),"Su",IF((WEEKDAY(AC5)=2.0),"M",IF((WEEKDAY(AC5)=3.0),"Tu",IF((WEEKDAY(AC5)=4.0),"W",IF((WEEKDAY(AC5)=5.0),"Th",IF((WEEKDAY(AC5)=6.0),"F",IF((WEEKDAY(AC5)=7.0), "Sa")))))))</f>
        <v>F</v>
      </c>
      <c t="str" s="290" r="AD4">
        <f>IF((WEEKDAY(AD5)=1.0),"Su",IF((WEEKDAY(AD5)=2.0),"M",IF((WEEKDAY(AD5)=3.0),"Tu",IF((WEEKDAY(AD5)=4.0),"W",IF((WEEKDAY(AD5)=5.0),"Th",IF((WEEKDAY(AD5)=6.0),"F",IF((WEEKDAY(AD5)=7.0), "Sa")))))))</f>
        <v>Sa</v>
      </c>
      <c t="str" s="290" r="AE4">
        <f>IF((WEEKDAY(AE5)=1.0),"Su",IF((WEEKDAY(AE5)=2.0),"M",IF((WEEKDAY(AE5)=3.0),"Tu",IF((WEEKDAY(AE5)=4.0),"W",IF((WEEKDAY(AE5)=5.0),"Th",IF((WEEKDAY(AE5)=6.0),"F",IF((WEEKDAY(AE5)=7.0), "Sa")))))))</f>
        <v>Su</v>
      </c>
      <c t="str" s="290" r="AF4">
        <f>IF((AF5=""),"",IF((WEEKDAY(AF5)=1.0),"Su",IF((WEEKDAY(AF5)=2.0),"M",IF((WEEKDAY(AF5)=3.0),"Tu",IF((WEEKDAY(AF5)=4.0),"W",IF((WEEKDAY(AF5)=5.0),"Th",IF((WEEKDAY(AF5)=6.0),"F",IF((WEEKDAY(AF5)=7.0),"Sa"))))))))</f>
        <v>M</v>
      </c>
      <c t="str" s="290" r="AG4">
        <f>IF((AG5=""),"",IF((WEEKDAY(AG5)=1.0),"Su",IF((WEEKDAY(AG5)=2.0),"M",IF((WEEKDAY(AG5)=3.0),"Tu",IF((WEEKDAY(AG5)=4.0),"W",IF((WEEKDAY(AG5)=5.0),"Th",IF((WEEKDAY(AG5)=6.0),"F",IF((WEEKDAY(AG5)=7.0),"Sa"))))))))</f>
        <v>Tu</v>
      </c>
      <c t="str" s="13" r="AH4">
        <f>IF((AH5=""),"",IF((WEEKDAY(AH5)=1.0),"Su",IF((WEEKDAY(AH5)=2.0),"M",IF((WEEKDAY(AH5)=3.0),"Tu",IF((WEEKDAY(AH5)=4.0),"W",IF((WEEKDAY(AH5)=5.0),"Th",IF((WEEKDAY(AH5)=6.0),"F",IF((WEEKDAY(AH5)=7.0),"Sa"))))))))</f>
        <v/>
      </c>
      <c s="42" r="AI4"/>
      <c s="66" r="AJ4"/>
      <c s="66" r="AK4"/>
      <c s="66" r="AL4"/>
      <c s="288" r="AM4"/>
    </row>
    <row customHeight="1" r="5" ht="15.0">
      <c s="187" r="A5"/>
      <c s="177" r="B5"/>
      <c s="84" r="C5"/>
      <c s="202" r="D5">
        <f>DATEVALUE(((S1&amp;" 1, ")&amp;AC1))</f>
        <v>41883</v>
      </c>
      <c s="32" r="E5">
        <f>D5+1.0</f>
        <v>41884</v>
      </c>
      <c s="32" r="F5">
        <f>E5+1.0</f>
        <v>41885</v>
      </c>
      <c s="32" r="G5">
        <f>F5+1.0</f>
        <v>41886</v>
      </c>
      <c s="32" r="H5">
        <f>G5+1.0</f>
        <v>41887</v>
      </c>
      <c s="32" r="I5">
        <f>H5+1.0</f>
        <v>41888</v>
      </c>
      <c s="32" r="J5">
        <f>I5+1.0</f>
        <v>41889</v>
      </c>
      <c s="32" r="K5">
        <f>J5+1.0</f>
        <v>41890</v>
      </c>
      <c s="32" r="L5">
        <f>K5+1.0</f>
        <v>41891</v>
      </c>
      <c s="32" r="M5">
        <f>L5+1.0</f>
        <v>41892</v>
      </c>
      <c s="32" r="N5">
        <f>M5+1.0</f>
        <v>41893</v>
      </c>
      <c s="32" r="O5">
        <f>N5+1.0</f>
        <v>41894</v>
      </c>
      <c s="32" r="P5">
        <f>O5+1.0</f>
        <v>41895</v>
      </c>
      <c s="32" r="Q5">
        <f>P5+1.0</f>
        <v>41896</v>
      </c>
      <c s="32" r="R5">
        <f>Q5+1.0</f>
        <v>41897</v>
      </c>
      <c s="32" r="S5">
        <f>R5+1.0</f>
        <v>41898</v>
      </c>
      <c s="32" r="T5">
        <f>S5+1.0</f>
        <v>41899</v>
      </c>
      <c s="32" r="U5">
        <f>T5+1.0</f>
        <v>41900</v>
      </c>
      <c s="32" r="V5">
        <f>U5+1.0</f>
        <v>41901</v>
      </c>
      <c s="32" r="W5">
        <f>V5+1.0</f>
        <v>41902</v>
      </c>
      <c s="32" r="X5">
        <f>W5+1.0</f>
        <v>41903</v>
      </c>
      <c s="32" r="Y5">
        <f>X5+1.0</f>
        <v>41904</v>
      </c>
      <c s="32" r="Z5">
        <f>Y5+1.0</f>
        <v>41905</v>
      </c>
      <c s="32" r="AA5">
        <f>Z5+1.0</f>
        <v>41906</v>
      </c>
      <c s="32" r="AB5">
        <f>AA5+1.0</f>
        <v>41907</v>
      </c>
      <c s="32" r="AC5">
        <f>AB5+1.0</f>
        <v>41908</v>
      </c>
      <c s="32" r="AD5">
        <f>AC5+1.0</f>
        <v>41909</v>
      </c>
      <c s="32" r="AE5">
        <f>AD5+1.0</f>
        <v>41910</v>
      </c>
      <c s="32" r="AF5">
        <f>IF((MONTH(($AE5+1.0))&gt;MONTH($D$5)),"",($AE5+1.0))</f>
        <v>41911</v>
      </c>
      <c s="32" r="AG5">
        <f>IF((MONTH(($AE5+2.0))&gt;MONTH($D$5)),"",($AE5+2.0))</f>
        <v>41912</v>
      </c>
      <c t="str" s="225" r="AH5">
        <f>IF((MONTH(($AE5+3.0))&gt;MONTH($D$5)),"",($AE5+3.0))</f>
        <v/>
      </c>
      <c t="s" s="284" r="AI5">
        <v>33</v>
      </c>
      <c t="s" s="300" r="AJ5">
        <v>34</v>
      </c>
      <c t="s" s="70" r="AK5">
        <v>35</v>
      </c>
      <c t="s" s="160" r="AL5">
        <v>36</v>
      </c>
      <c t="s" s="49" r="AM5">
        <v>37</v>
      </c>
    </row>
    <row customHeight="1" r="6" ht="13.5">
      <c s="352" r="A6">
        <v>1</v>
      </c>
      <c t="str" s="7" r="B6">
        <f>Aug!B6</f>
        <v>Rohtash</v>
      </c>
      <c s="205" r="C6"/>
      <c t="str" s="52" r="D6">
        <f>IF(OR((D4="Sa"),(D4="Su")),"O","")</f>
        <v/>
      </c>
      <c t="str" s="162" r="E6">
        <f>IF(OR((E4="Sa"),(E4="Su")),"O","")</f>
        <v/>
      </c>
      <c t="str" s="162" r="F6">
        <f>IF(OR((F4="Sa"),(F4="Su")),"O","")</f>
        <v/>
      </c>
      <c t="str" s="295" r="G6">
        <f>IF(OR((G4="Sa"),(G4="Su")),"O","")</f>
        <v/>
      </c>
      <c t="str" s="162" r="H6">
        <f>IF(OR((H4="Sa"),(H4="Su")),"O","")</f>
        <v/>
      </c>
      <c t="str" s="162" r="I6">
        <f>IF(OR((I4="Sa"),(I4="Su")),"O","")</f>
        <v>O</v>
      </c>
      <c t="str" s="162" r="J6">
        <f>IF(OR((J4="Sa"),(J4="Su")),"O","")</f>
        <v>O</v>
      </c>
      <c t="str" s="162" r="K6">
        <f>IF(OR((K4="Sa"),(K4="Su")),"O","")</f>
        <v/>
      </c>
      <c t="str" s="162" r="L6">
        <f>IF(OR((L4="Sa"),(L4="Su")),"O","")</f>
        <v/>
      </c>
      <c t="str" s="162" r="M6">
        <f>IF(OR((M4="Sa"),(M4="Su")),"O","")</f>
        <v/>
      </c>
      <c t="str" s="162" r="N6">
        <f>IF(OR((N4="Sa"),(N4="Su")),"O","")</f>
        <v/>
      </c>
      <c t="str" s="162" r="O6">
        <f>IF(OR((O4="Sa"),(O4="Su")),"O","")</f>
        <v/>
      </c>
      <c t="str" s="162" r="P6">
        <f>IF(OR((P4="Sa"),(P4="Su")),"O","")</f>
        <v>O</v>
      </c>
      <c t="str" s="162" r="Q6">
        <f>IF(OR((Q4="Sa"),(Q4="Su")),"O","")</f>
        <v>O</v>
      </c>
      <c t="str" s="162" r="R6">
        <f>IF(OR((R4="Sa"),(R4="Su")),"O","")</f>
        <v/>
      </c>
      <c t="str" s="162" r="S6">
        <f>IF(OR((S4="Sa"),(S4="Su")),"O","")</f>
        <v/>
      </c>
      <c t="str" s="162" r="T6">
        <f>IF(OR((T4="Sa"),(T4="Su")),"O","")</f>
        <v/>
      </c>
      <c t="str" s="162" r="U6">
        <f>IF(OR((U4="Sa"),(U4="Su")),"O","")</f>
        <v/>
      </c>
      <c t="str" s="162" r="V6">
        <f>IF(OR((V4="Sa"),(V4="Su")),"O","")</f>
        <v/>
      </c>
      <c t="str" s="162" r="W6">
        <f>IF(OR((W4="Sa"),(W4="Su")),"O","")</f>
        <v>O</v>
      </c>
      <c t="str" s="162" r="X6">
        <f>IF(OR((X4="Sa"),(X4="Su")),"O","")</f>
        <v>O</v>
      </c>
      <c t="str" s="162" r="Y6">
        <f>IF(OR((Y4="Sa"),(Y4="Su")),"O","")</f>
        <v/>
      </c>
      <c t="str" s="162" r="Z6">
        <f>IF(OR((Z4="Sa"),(Z4="Su")),"O","")</f>
        <v/>
      </c>
      <c t="str" s="162" r="AA6">
        <f>IF(OR((AA4="Sa"),(AA4="Su")),"O","")</f>
        <v/>
      </c>
      <c t="str" s="162" r="AB6">
        <f>IF(OR((AB4="Sa"),(AB4="Su")),"O","")</f>
        <v/>
      </c>
      <c t="str" s="162" r="AC6">
        <f>IF(OR((AC4="Sa"),(AC4="Su")),"O","")</f>
        <v/>
      </c>
      <c t="str" s="162" r="AD6">
        <f>IF(OR((AD4="Sa"),(AD4="Su")),"O","")</f>
        <v>O</v>
      </c>
      <c t="str" s="162" r="AE6">
        <f>IF(OR((AE4="Sa"),(AE4="Su")),"O","")</f>
        <v>O</v>
      </c>
      <c t="str" s="162" r="AF6">
        <f>IF(OR((AF4="Sa"),(AF4="Su")),"O","")</f>
        <v/>
      </c>
      <c t="str" s="162" r="AG6">
        <f>IF(OR((AG4="Sa"),(AG4="Su")),"O","")</f>
        <v/>
      </c>
      <c t="str" s="146" r="AH6">
        <f>IF(OR((AH4="Sa"),(AH4="Su")),"O","")</f>
        <v/>
      </c>
      <c s="10" r="AI6">
        <f>COUNTIF(D6:AH6,AI5)</f>
        <v>0</v>
      </c>
      <c s="10" r="AJ6">
        <f>COUNTIF(D6:AH6,AJ5)</f>
        <v>0</v>
      </c>
      <c s="10" r="AK6">
        <f>COUNTIF(D6:AH6,AK5)</f>
        <v>8</v>
      </c>
      <c s="10" r="AL6">
        <f>COUNTIF(D6:AH6,AL5)</f>
        <v>0</v>
      </c>
      <c s="10" r="AM6">
        <f>COUNTIF(D6:AH6,AM5)</f>
        <v>0</v>
      </c>
    </row>
    <row customHeight="1" r="7" ht="13.5">
      <c s="352" r="A7">
        <v>2</v>
      </c>
      <c t="str" s="9" r="B7">
        <f>Aug!B7</f>
        <v>Praharsh</v>
      </c>
      <c s="72" r="C7"/>
      <c t="str" s="204" r="D7">
        <f>IF(OR((D4="Sa"),(D4="Su")),"O","")</f>
        <v/>
      </c>
      <c t="str" s="195" r="E7">
        <f>IF(OR((E4="Sa"),(E4="Su")),"O","")</f>
        <v/>
      </c>
      <c t="str" s="195" r="F7">
        <f>IF(OR((F4="Sa"),(F4="Su")),"O","")</f>
        <v/>
      </c>
      <c t="str" s="132" r="G7">
        <f>IF(OR((G4="Sa"),(G4="Su")),"O","")</f>
        <v/>
      </c>
      <c t="str" s="195" r="H7">
        <f>IF(OR((H4="Sa"),(H4="Su")),"O","")</f>
        <v/>
      </c>
      <c t="str" s="195" r="I7">
        <f>IF(OR((I4="Sa"),(I4="Su")),"O","")</f>
        <v>O</v>
      </c>
      <c t="str" s="195" r="J7">
        <f>IF(OR((J4="Sa"),(J4="Su")),"O","")</f>
        <v>O</v>
      </c>
      <c t="str" s="195" r="K7">
        <f>IF(OR((K4="Sa"),(K4="Su")),"O","")</f>
        <v/>
      </c>
      <c t="str" s="195" r="L7">
        <f>IF(OR((L4="Sa"),(L4="Su")),"O","")</f>
        <v/>
      </c>
      <c t="str" s="195" r="M7">
        <f>IF(OR((M4="Sa"),(M4="Su")),"O","")</f>
        <v/>
      </c>
      <c t="str" s="195" r="N7">
        <f>IF(OR((N4="Sa"),(N4="Su")),"O","")</f>
        <v/>
      </c>
      <c t="str" s="195" r="O7">
        <f>IF(OR((O4="Sa"),(O4="Su")),"O","")</f>
        <v/>
      </c>
      <c t="str" s="195" r="P7">
        <f>IF(OR((P4="Sa"),(P4="Su")),"O","")</f>
        <v>O</v>
      </c>
      <c t="str" s="195" r="Q7">
        <f>IF(OR((Q4="Sa"),(Q4="Su")),"O","")</f>
        <v>O</v>
      </c>
      <c t="str" s="195" r="R7">
        <f>IF(OR((R4="Sa"),(R4="Su")),"O","")</f>
        <v/>
      </c>
      <c t="str" s="195" r="S7">
        <f>IF(OR((S4="Sa"),(S4="Su")),"O","")</f>
        <v/>
      </c>
      <c t="str" s="195" r="T7">
        <f>IF(OR((T4="Sa"),(T4="Su")),"O","")</f>
        <v/>
      </c>
      <c t="str" s="195" r="U7">
        <f>IF(OR((U4="Sa"),(U4="Su")),"O","")</f>
        <v/>
      </c>
      <c t="str" s="195" r="V7">
        <f>IF(OR((V4="Sa"),(V4="Su")),"O","")</f>
        <v/>
      </c>
      <c t="str" s="195" r="W7">
        <f>IF(OR((W4="Sa"),(W4="Su")),"O","")</f>
        <v>O</v>
      </c>
      <c t="str" s="195" r="X7">
        <f>IF(OR((X4="Sa"),(X4="Su")),"O","")</f>
        <v>O</v>
      </c>
      <c t="str" s="195" r="Y7">
        <f>IF(OR((Y4="Sa"),(Y4="Su")),"O","")</f>
        <v/>
      </c>
      <c t="str" s="195" r="Z7">
        <f>IF(OR((Z4="Sa"),(Z4="Su")),"O","")</f>
        <v/>
      </c>
      <c t="str" s="195" r="AA7">
        <f>IF(OR((AA4="Sa"),(AA4="Su")),"O","")</f>
        <v/>
      </c>
      <c t="str" s="195" r="AB7">
        <f>IF(OR((AB4="Sa"),(AB4="Su")),"O","")</f>
        <v/>
      </c>
      <c t="str" s="195" r="AC7">
        <f>IF(OR((AC4="Sa"),(AC4="Su")),"O","")</f>
        <v/>
      </c>
      <c t="str" s="195" r="AD7">
        <f>IF(OR((AD4="Sa"),(AD4="Su")),"O","")</f>
        <v>O</v>
      </c>
      <c t="str" s="195" r="AE7">
        <f>IF(OR((AE4="Sa"),(AE4="Su")),"O","")</f>
        <v>O</v>
      </c>
      <c t="str" s="195" r="AF7">
        <f>IF(OR((AF4="Sa"),(AF4="Su")),"O","")</f>
        <v/>
      </c>
      <c t="str" s="195" r="AG7">
        <f>IF(OR((AG4="Sa"),(AG4="Su")),"O","")</f>
        <v/>
      </c>
      <c t="str" s="57" r="AH7">
        <f>IF(OR((AH4="Sa"),(AH4="Su")),"O","")</f>
        <v/>
      </c>
      <c s="179" r="AI7">
        <f>COUNTIF(D7:AH7,AI5)</f>
        <v>0</v>
      </c>
      <c s="179" r="AJ7">
        <f>COUNTIF(D7:AH7,AJ5)</f>
        <v>0</v>
      </c>
      <c s="179" r="AK7">
        <f>COUNTIF(D7:AH7,AK5)</f>
        <v>8</v>
      </c>
      <c s="179" r="AL7">
        <f>COUNTIF(D7:AH7,AL5)</f>
        <v>0</v>
      </c>
      <c s="179" r="AM7">
        <f>COUNTIF(D7:AH7,AM5)</f>
        <v>0</v>
      </c>
    </row>
    <row customHeight="1" r="8" ht="13.5">
      <c s="352" r="A8">
        <v>3</v>
      </c>
      <c t="str" s="9" r="B8">
        <f>Aug!B8</f>
        <v>Manish</v>
      </c>
      <c s="72" r="C8"/>
      <c t="str" s="5" r="D8">
        <f>IF(OR((D4="Sa"),(D4="Su")),"O","")</f>
        <v/>
      </c>
      <c t="str" s="195" r="E8">
        <f>IF(OR((E4="Sa"),(E4="Su")),"O","")</f>
        <v/>
      </c>
      <c t="str" s="195" r="F8">
        <f>IF(OR((F4="Sa"),(F4="Su")),"O","")</f>
        <v/>
      </c>
      <c t="str" s="132" r="G8">
        <f>IF(OR((G4="Sa"),(G4="Su")),"O","")</f>
        <v/>
      </c>
      <c t="str" s="132" r="H8">
        <f>IF(OR((H4="Sa"),(H4="Su")),"O","")</f>
        <v/>
      </c>
      <c t="str" s="132" r="I8">
        <f>IF(OR((I4="Sa"),(I4="Su")),"O","")</f>
        <v>O</v>
      </c>
      <c t="str" s="132" r="J8">
        <f>IF(OR((J4="Sa"),(J4="Su")),"O","")</f>
        <v>O</v>
      </c>
      <c t="str" s="195" r="K8">
        <f>IF(OR((K4="Sa"),(K4="Su")),"O","")</f>
        <v/>
      </c>
      <c t="str" s="195" r="L8">
        <f>IF(OR((L4="Sa"),(L4="Su")),"O","")</f>
        <v/>
      </c>
      <c t="str" s="195" r="M8">
        <f>IF(OR((M4="Sa"),(M4="Su")),"O","")</f>
        <v/>
      </c>
      <c t="str" s="195" r="N8">
        <f>IF(OR((N4="Sa"),(N4="Su")),"O","")</f>
        <v/>
      </c>
      <c t="str" s="195" r="O8">
        <f>IF(OR((O4="Sa"),(O4="Su")),"O","")</f>
        <v/>
      </c>
      <c t="str" s="195" r="P8">
        <f>IF(OR((P4="Sa"),(P4="Su")),"O","")</f>
        <v>O</v>
      </c>
      <c t="str" s="195" r="Q8">
        <f>IF(OR((Q4="Sa"),(Q4="Su")),"O","")</f>
        <v>O</v>
      </c>
      <c t="str" s="195" r="R8">
        <f>IF(OR((R4="Sa"),(R4="Su")),"O","")</f>
        <v/>
      </c>
      <c t="str" s="195" r="S8">
        <f>IF(OR((S4="Sa"),(S4="Su")),"O","")</f>
        <v/>
      </c>
      <c t="str" s="195" r="T8">
        <f>IF(OR((T4="Sa"),(T4="Su")),"O","")</f>
        <v/>
      </c>
      <c t="str" s="195" r="U8">
        <f>IF(OR((U4="Sa"),(U4="Su")),"O","")</f>
        <v/>
      </c>
      <c t="str" s="195" r="V8">
        <f>IF(OR((V4="Sa"),(V4="Su")),"O","")</f>
        <v/>
      </c>
      <c t="str" s="195" r="W8">
        <f>IF(OR((W4="Sa"),(W4="Su")),"O","")</f>
        <v>O</v>
      </c>
      <c t="str" s="132" r="X8">
        <f>IF(OR((X4="Sa"),(X4="Su")),"O","")</f>
        <v>O</v>
      </c>
      <c t="str" s="195" r="Y8">
        <f>IF(OR((Y4="Sa"),(Y4="Su")),"O","")</f>
        <v/>
      </c>
      <c t="str" s="195" r="Z8">
        <f>IF(OR((Z4="Sa"),(Z4="Su")),"O","")</f>
        <v/>
      </c>
      <c t="str" s="195" r="AA8">
        <f>IF(OR((AA4="Sa"),(AA4="Su")),"O","")</f>
        <v/>
      </c>
      <c t="str" s="195" r="AB8">
        <f>IF(OR((AB4="Sa"),(AB4="Su")),"O","")</f>
        <v/>
      </c>
      <c t="str" s="132" r="AC8">
        <f>IF(OR((AC4="Sa"),(AC4="Su")),"O","")</f>
        <v/>
      </c>
      <c t="str" s="132" r="AD8">
        <f>IF(OR((AD4="Sa"),(AD4="Su")),"O","")</f>
        <v>O</v>
      </c>
      <c t="str" s="132" r="AE8">
        <f>IF(OR((AE4="Sa"),(AE4="Su")),"O","")</f>
        <v>O</v>
      </c>
      <c t="str" s="132" r="AF8">
        <f>IF(OR((AF4="Sa"),(AF4="Su")),"O","")</f>
        <v/>
      </c>
      <c t="str" s="195" r="AG8">
        <f>IF(OR((AG4="Sa"),(AG4="Su")),"O","")</f>
        <v/>
      </c>
      <c t="str" s="57" r="AH8">
        <f>IF(OR((AH4="Sa"),(AH4="Su")),"O","")</f>
        <v/>
      </c>
      <c s="179" r="AI8">
        <f>COUNTIF(D8:AH8,AI5)</f>
        <v>0</v>
      </c>
      <c s="179" r="AJ8">
        <f>COUNTIF(D8:AH8,AJ5)</f>
        <v>0</v>
      </c>
      <c s="179" r="AK8">
        <f>COUNTIF(D8:AH8,AK5)</f>
        <v>8</v>
      </c>
      <c s="179" r="AL8">
        <f>COUNTIF(D8:AH8,AL5)</f>
        <v>0</v>
      </c>
      <c s="179" r="AM8">
        <f>COUNTIF(D8:AH8,AM5)</f>
        <v>0</v>
      </c>
    </row>
    <row customHeight="1" r="9" ht="13.5">
      <c s="352" r="A9">
        <v>4</v>
      </c>
      <c t="str" s="9" r="B9">
        <f>Aug!B9</f>
        <v>Ravi</v>
      </c>
      <c s="72" r="C9"/>
      <c t="str" s="204" r="D9">
        <f>IF(OR((D4="Sa"),(D4="Su")),"O","")</f>
        <v/>
      </c>
      <c t="str" s="195" r="E9">
        <f>IF(OR((E4="Sa"),(E4="Su")),"O","")</f>
        <v/>
      </c>
      <c t="str" s="195" r="F9">
        <f>IF(OR((F4="Sa"),(F4="Su")),"O","")</f>
        <v/>
      </c>
      <c t="str" s="132" r="G9">
        <f>IF(OR((G4="Sa"),(G4="Su")),"O","")</f>
        <v/>
      </c>
      <c t="str" s="195" r="H9">
        <f>IF(OR((H4="Sa"),(H4="Su")),"O","")</f>
        <v/>
      </c>
      <c t="str" s="195" r="I9">
        <f>IF(OR((I4="Sa"),(I4="Su")),"O","")</f>
        <v>O</v>
      </c>
      <c t="str" s="195" r="J9">
        <f>IF(OR((J4="Sa"),(J4="Su")),"O","")</f>
        <v>O</v>
      </c>
      <c t="str" s="195" r="K9">
        <f>IF(OR((K4="Sa"),(K4="Su")),"O","")</f>
        <v/>
      </c>
      <c t="str" s="195" r="L9">
        <f>IF(OR((L4="Sa"),(L4="Su")),"O","")</f>
        <v/>
      </c>
      <c t="str" s="195" r="M9">
        <f>IF(OR((M4="Sa"),(M4="Su")),"O","")</f>
        <v/>
      </c>
      <c t="str" s="195" r="N9">
        <f>IF(OR((N4="Sa"),(N4="Su")),"O","")</f>
        <v/>
      </c>
      <c t="str" s="195" r="O9">
        <f>IF(OR((O4="Sa"),(O4="Su")),"O","")</f>
        <v/>
      </c>
      <c t="str" s="195" r="P9">
        <f>IF(OR((P4="Sa"),(P4="Su")),"O","")</f>
        <v>O</v>
      </c>
      <c t="str" s="195" r="Q9">
        <f>IF(OR((Q4="Sa"),(Q4="Su")),"O","")</f>
        <v>O</v>
      </c>
      <c t="str" s="195" r="R9">
        <f>IF(OR((R4="Sa"),(R4="Su")),"O","")</f>
        <v/>
      </c>
      <c t="str" s="195" r="S9">
        <f>IF(OR((S4="Sa"),(S4="Su")),"O","")</f>
        <v/>
      </c>
      <c t="str" s="195" r="T9">
        <f>IF(OR((T4="Sa"),(T4="Su")),"O","")</f>
        <v/>
      </c>
      <c t="str" s="195" r="U9">
        <f>IF(OR((U4="Sa"),(U4="Su")),"O","")</f>
        <v/>
      </c>
      <c t="str" s="195" r="V9">
        <f>IF(OR((V4="Sa"),(V4="Su")),"O","")</f>
        <v/>
      </c>
      <c t="str" s="195" r="W9">
        <f>IF(OR((W4="Sa"),(W4="Su")),"O","")</f>
        <v>O</v>
      </c>
      <c t="str" s="195" r="X9">
        <f>IF(OR((X4="Sa"),(X4="Su")),"O","")</f>
        <v>O</v>
      </c>
      <c t="str" s="195" r="Y9">
        <f>IF(OR((Y4="Sa"),(Y4="Su")),"O","")</f>
        <v/>
      </c>
      <c t="str" s="195" r="Z9">
        <f>IF(OR((Z4="Sa"),(Z4="Su")),"O","")</f>
        <v/>
      </c>
      <c t="str" s="195" r="AA9">
        <f>IF(OR((AA4="Sa"),(AA4="Su")),"O","")</f>
        <v/>
      </c>
      <c t="str" s="195" r="AB9">
        <f>IF(OR((AB4="Sa"),(AB4="Su")),"O","")</f>
        <v/>
      </c>
      <c t="str" s="195" r="AC9">
        <f>IF(OR((AC4="Sa"),(AC4="Su")),"O","")</f>
        <v/>
      </c>
      <c t="str" s="195" r="AD9">
        <f>IF(OR((AD4="Sa"),(AD4="Su")),"O","")</f>
        <v>O</v>
      </c>
      <c t="str" s="195" r="AE9">
        <f>IF(OR((AE4="Sa"),(AE4="Su")),"O","")</f>
        <v>O</v>
      </c>
      <c t="str" s="195" r="AF9">
        <f>IF(OR((AF4="Sa"),(AF4="Su")),"O","")</f>
        <v/>
      </c>
      <c t="str" s="195" r="AG9">
        <f>IF(OR((AG4="Sa"),(AG4="Su")),"O","")</f>
        <v/>
      </c>
      <c t="str" s="57" r="AH9">
        <f>IF(OR((AH4="Sa"),(AH4="Su")),"O","")</f>
        <v/>
      </c>
      <c s="179" r="AI9">
        <f>COUNTIF(D9:AH9,AI5)</f>
        <v>0</v>
      </c>
      <c s="179" r="AJ9">
        <f>COUNTIF(D9:AH9,AJ5)</f>
        <v>0</v>
      </c>
      <c s="179" r="AK9">
        <f>COUNTIF(D9:AH9,AK5)</f>
        <v>8</v>
      </c>
      <c s="179" r="AL9">
        <f>COUNTIF(D9:AH9,AL5)</f>
        <v>0</v>
      </c>
      <c s="179" r="AM9">
        <f>COUNTIF(D9:AH9,AM5)</f>
        <v>0</v>
      </c>
    </row>
    <row customHeight="1" r="10" ht="13.5">
      <c s="352" r="A10">
        <v>5</v>
      </c>
      <c t="str" s="9" r="B10">
        <f>Aug!B10</f>
        <v>#REF!:emptyRange</v>
      </c>
      <c s="72" r="C10"/>
      <c t="str" s="204" r="D10">
        <f>IF(OR((D4="Sa"),(D4="Su")),"O","")</f>
        <v/>
      </c>
      <c t="str" s="195" r="E10">
        <f>IF(OR((E4="Sa"),(E4="Su")),"O","")</f>
        <v/>
      </c>
      <c t="str" s="195" r="F10">
        <f>IF(OR((F4="Sa"),(F4="Su")),"O","")</f>
        <v/>
      </c>
      <c t="str" s="132" r="G10">
        <f>IF(OR((G4="Sa"),(G4="Su")),"O","")</f>
        <v/>
      </c>
      <c t="str" s="195" r="H10">
        <f>IF(OR((H4="Sa"),(H4="Su")),"O","")</f>
        <v/>
      </c>
      <c t="str" s="195" r="I10">
        <f>IF(OR((I4="Sa"),(I4="Su")),"O","")</f>
        <v>O</v>
      </c>
      <c t="str" s="195" r="J10">
        <f>IF(OR((J4="Sa"),(J4="Su")),"O","")</f>
        <v>O</v>
      </c>
      <c t="str" s="195" r="K10">
        <f>IF(OR((K4="Sa"),(K4="Su")),"O","")</f>
        <v/>
      </c>
      <c t="str" s="195" r="L10">
        <f>IF(OR((L4="Sa"),(L4="Su")),"O","")</f>
        <v/>
      </c>
      <c t="str" s="195" r="M10">
        <f>IF(OR((M4="Sa"),(M4="Su")),"O","")</f>
        <v/>
      </c>
      <c t="str" s="195" r="N10">
        <f>IF(OR((N4="Sa"),(N4="Su")),"O","")</f>
        <v/>
      </c>
      <c t="str" s="195" r="O10">
        <f>IF(OR((O4="Sa"),(O4="Su")),"O","")</f>
        <v/>
      </c>
      <c t="str" s="195" r="P10">
        <f>IF(OR((P4="Sa"),(P4="Su")),"O","")</f>
        <v>O</v>
      </c>
      <c t="str" s="195" r="Q10">
        <f>IF(OR((Q4="Sa"),(Q4="Su")),"O","")</f>
        <v>O</v>
      </c>
      <c t="str" s="195" r="R10">
        <f>IF(OR((R4="Sa"),(R4="Su")),"O","")</f>
        <v/>
      </c>
      <c t="str" s="195" r="S10">
        <f>IF(OR((S4="Sa"),(S4="Su")),"O","")</f>
        <v/>
      </c>
      <c t="str" s="195" r="T10">
        <f>IF(OR((T4="Sa"),(T4="Su")),"O","")</f>
        <v/>
      </c>
      <c t="str" s="195" r="U10">
        <f>IF(OR((U4="Sa"),(U4="Su")),"O","")</f>
        <v/>
      </c>
      <c t="str" s="195" r="V10">
        <f>IF(OR((V4="Sa"),(V4="Su")),"O","")</f>
        <v/>
      </c>
      <c t="str" s="195" r="W10">
        <f>IF(OR((W4="Sa"),(W4="Su")),"O","")</f>
        <v>O</v>
      </c>
      <c t="str" s="195" r="X10">
        <f>IF(OR((X4="Sa"),(X4="Su")),"O","")</f>
        <v>O</v>
      </c>
      <c t="str" s="195" r="Y10">
        <f>IF(OR((Y4="Sa"),(Y4="Su")),"O","")</f>
        <v/>
      </c>
      <c t="str" s="195" r="Z10">
        <f>IF(OR((Z4="Sa"),(Z4="Su")),"O","")</f>
        <v/>
      </c>
      <c t="str" s="195" r="AA10">
        <f>IF(OR((AA4="Sa"),(AA4="Su")),"O","")</f>
        <v/>
      </c>
      <c t="str" s="195" r="AB10">
        <f>IF(OR((AB4="Sa"),(AB4="Su")),"O","")</f>
        <v/>
      </c>
      <c t="str" s="195" r="AC10">
        <f>IF(OR((AC4="Sa"),(AC4="Su")),"O","")</f>
        <v/>
      </c>
      <c t="str" s="195" r="AD10">
        <f>IF(OR((AD4="Sa"),(AD4="Su")),"O","")</f>
        <v>O</v>
      </c>
      <c t="str" s="195" r="AE10">
        <f>IF(OR((AE4="Sa"),(AE4="Su")),"O","")</f>
        <v>O</v>
      </c>
      <c t="str" s="195" r="AF10">
        <f>IF(OR((AF4="Sa"),(AF4="Su")),"O","")</f>
        <v/>
      </c>
      <c t="str" s="195" r="AG10">
        <f>IF(OR((AG4="Sa"),(AG4="Su")),"O","")</f>
        <v/>
      </c>
      <c t="str" s="57" r="AH10">
        <f>IF(OR((AH4="Sa"),(AH4="Su")),"O","")</f>
        <v/>
      </c>
      <c s="179" r="AI10">
        <f>COUNTIF(D10:AH10,AI5)</f>
        <v>0</v>
      </c>
      <c s="179" r="AJ10">
        <f>COUNTIF(D10:AH10,AJ5)</f>
        <v>0</v>
      </c>
      <c s="179" r="AK10">
        <f>COUNTIF(D10:AH10,AK5)</f>
        <v>8</v>
      </c>
      <c s="179" r="AL10">
        <f>COUNTIF(D10:AH10,AL5)</f>
        <v>0</v>
      </c>
      <c s="179" r="AM10">
        <f>COUNTIF(D10:AH10,AM5)</f>
        <v>0</v>
      </c>
    </row>
    <row customHeight="1" r="11" ht="13.5">
      <c s="352" r="A11">
        <v>6</v>
      </c>
      <c t="str" s="9" r="B11">
        <f>Aug!B11</f>
        <v>#REF!:emptyRange</v>
      </c>
      <c s="72" r="C11"/>
      <c t="str" s="204" r="D11">
        <f>IF(OR((D4="Sa"),(D4="Su")),"O","")</f>
        <v/>
      </c>
      <c t="str" s="195" r="E11">
        <f>IF(OR((E4="Sa"),(E4="Su")),"O","")</f>
        <v/>
      </c>
      <c t="str" s="195" r="F11">
        <f>IF(OR((F4="Sa"),(F4="Su")),"O","")</f>
        <v/>
      </c>
      <c t="str" s="132" r="G11">
        <f>IF(OR((G4="Sa"),(G4="Su")),"O","")</f>
        <v/>
      </c>
      <c t="str" s="195" r="H11">
        <f>IF(OR((H4="Sa"),(H4="Su")),"O","")</f>
        <v/>
      </c>
      <c t="str" s="195" r="I11">
        <f>IF(OR((I4="Sa"),(I4="Su")),"O","")</f>
        <v>O</v>
      </c>
      <c t="str" s="195" r="J11">
        <f>IF(OR((J4="Sa"),(J4="Su")),"O","")</f>
        <v>O</v>
      </c>
      <c t="str" s="195" r="K11">
        <f>IF(OR((K4="Sa"),(K4="Su")),"O","")</f>
        <v/>
      </c>
      <c t="str" s="195" r="L11">
        <f>IF(OR((L4="Sa"),(L4="Su")),"O","")</f>
        <v/>
      </c>
      <c t="str" s="195" r="M11">
        <f>IF(OR((M4="Sa"),(M4="Su")),"O","")</f>
        <v/>
      </c>
      <c t="str" s="195" r="N11">
        <f>IF(OR((N4="Sa"),(N4="Su")),"O","")</f>
        <v/>
      </c>
      <c t="str" s="195" r="O11">
        <f>IF(OR((O4="Sa"),(O4="Su")),"O","")</f>
        <v/>
      </c>
      <c t="str" s="195" r="P11">
        <f>IF(OR((P4="Sa"),(P4="Su")),"O","")</f>
        <v>O</v>
      </c>
      <c t="str" s="195" r="Q11">
        <f>IF(OR((Q4="Sa"),(Q4="Su")),"O","")</f>
        <v>O</v>
      </c>
      <c t="str" s="195" r="R11">
        <f>IF(OR((R4="Sa"),(R4="Su")),"O","")</f>
        <v/>
      </c>
      <c t="str" s="195" r="S11">
        <f>IF(OR((S4="Sa"),(S4="Su")),"O","")</f>
        <v/>
      </c>
      <c t="str" s="195" r="T11">
        <f>IF(OR((T4="Sa"),(T4="Su")),"O","")</f>
        <v/>
      </c>
      <c t="str" s="195" r="U11">
        <f>IF(OR((U4="Sa"),(U4="Su")),"O","")</f>
        <v/>
      </c>
      <c t="str" s="195" r="V11">
        <f>IF(OR((V4="Sa"),(V4="Su")),"O","")</f>
        <v/>
      </c>
      <c t="str" s="195" r="W11">
        <f>IF(OR((W4="Sa"),(W4="Su")),"O","")</f>
        <v>O</v>
      </c>
      <c t="str" s="195" r="X11">
        <f>IF(OR((X4="Sa"),(X4="Su")),"O","")</f>
        <v>O</v>
      </c>
      <c t="str" s="195" r="Y11">
        <f>IF(OR((Y4="Sa"),(Y4="Su")),"O","")</f>
        <v/>
      </c>
      <c t="str" s="195" r="Z11">
        <f>IF(OR((Z4="Sa"),(Z4="Su")),"O","")</f>
        <v/>
      </c>
      <c t="str" s="195" r="AA11">
        <f>IF(OR((AA4="Sa"),(AA4="Su")),"O","")</f>
        <v/>
      </c>
      <c t="str" s="195" r="AB11">
        <f>IF(OR((AB4="Sa"),(AB4="Su")),"O","")</f>
        <v/>
      </c>
      <c t="str" s="195" r="AC11">
        <f>IF(OR((AC4="Sa"),(AC4="Su")),"O","")</f>
        <v/>
      </c>
      <c t="str" s="195" r="AD11">
        <f>IF(OR((AD4="Sa"),(AD4="Su")),"O","")</f>
        <v>O</v>
      </c>
      <c t="str" s="195" r="AE11">
        <f>IF(OR((AE4="Sa"),(AE4="Su")),"O","")</f>
        <v>O</v>
      </c>
      <c t="str" s="195" r="AF11">
        <f>IF(OR((AF4="Sa"),(AF4="Su")),"O","")</f>
        <v/>
      </c>
      <c t="str" s="195" r="AG11">
        <f>IF(OR((AG4="Sa"),(AG4="Su")),"O","")</f>
        <v/>
      </c>
      <c t="str" s="57" r="AH11">
        <f>IF(OR((AH4="Sa"),(AH4="Su")),"O","")</f>
        <v/>
      </c>
      <c s="179" r="AI11">
        <f>COUNTIF(D11:AH11,AI5)</f>
        <v>0</v>
      </c>
      <c s="179" r="AJ11">
        <f>COUNTIF(D11:AH11,AJ5)</f>
        <v>0</v>
      </c>
      <c s="179" r="AK11">
        <f>COUNTIF(D11:AH11,AK5)</f>
        <v>8</v>
      </c>
      <c s="179" r="AL11">
        <f>COUNTIF(D11:AH11,AL5)</f>
        <v>0</v>
      </c>
      <c s="179" r="AM11">
        <f>COUNTIF(D11:AH11,AM5)</f>
        <v>0</v>
      </c>
    </row>
    <row customHeight="1" r="12" ht="13.5">
      <c s="352" r="A12">
        <v>7</v>
      </c>
      <c t="str" s="9" r="B12">
        <f>Aug!B12</f>
        <v>Aman</v>
      </c>
      <c s="72" r="C12"/>
      <c t="str" s="204" r="D12">
        <f>IF(OR((D4="Sa"),(D4="Su")),"O","")</f>
        <v/>
      </c>
      <c t="str" s="195" r="E12">
        <f>IF(OR((E4="Sa"),(E4="Su")),"O","")</f>
        <v/>
      </c>
      <c t="str" s="195" r="F12">
        <f>IF(OR((F4="Sa"),(F4="Su")),"O","")</f>
        <v/>
      </c>
      <c t="str" s="132" r="G12">
        <f>IF(OR((G4="Sa"),(G4="Su")),"O","")</f>
        <v/>
      </c>
      <c t="str" s="195" r="H12">
        <f>IF(OR((H4="Sa"),(H4="Su")),"O","")</f>
        <v/>
      </c>
      <c t="str" s="195" r="I12">
        <f>IF(OR((I4="Sa"),(I4="Su")),"O","")</f>
        <v>O</v>
      </c>
      <c t="str" s="195" r="J12">
        <f>IF(OR((J4="Sa"),(J4="Su")),"O","")</f>
        <v>O</v>
      </c>
      <c t="str" s="195" r="K12">
        <f>IF(OR((K4="Sa"),(K4="Su")),"O","")</f>
        <v/>
      </c>
      <c t="str" s="195" r="L12">
        <f>IF(OR((L4="Sa"),(L4="Su")),"O","")</f>
        <v/>
      </c>
      <c t="str" s="195" r="M12">
        <f>IF(OR((M4="Sa"),(M4="Su")),"O","")</f>
        <v/>
      </c>
      <c t="str" s="195" r="N12">
        <f>IF(OR((N4="Sa"),(N4="Su")),"O","")</f>
        <v/>
      </c>
      <c t="str" s="195" r="O12">
        <f>IF(OR((O4="Sa"),(O4="Su")),"O","")</f>
        <v/>
      </c>
      <c t="str" s="195" r="P12">
        <f>IF(OR((P4="Sa"),(P4="Su")),"O","")</f>
        <v>O</v>
      </c>
      <c t="str" s="195" r="Q12">
        <f>IF(OR((Q4="Sa"),(Q4="Su")),"O","")</f>
        <v>O</v>
      </c>
      <c t="str" s="195" r="R12">
        <f>IF(OR((R4="Sa"),(R4="Su")),"O","")</f>
        <v/>
      </c>
      <c t="str" s="195" r="S12">
        <f>IF(OR((S4="Sa"),(S4="Su")),"O","")</f>
        <v/>
      </c>
      <c t="str" s="195" r="T12">
        <f>IF(OR((T4="Sa"),(T4="Su")),"O","")</f>
        <v/>
      </c>
      <c t="str" s="195" r="U12">
        <f>IF(OR((U4="Sa"),(U4="Su")),"O","")</f>
        <v/>
      </c>
      <c t="str" s="195" r="V12">
        <f>IF(OR((V4="Sa"),(V4="Su")),"O","")</f>
        <v/>
      </c>
      <c t="str" s="195" r="W12">
        <f>IF(OR((W4="Sa"),(W4="Su")),"O","")</f>
        <v>O</v>
      </c>
      <c t="str" s="195" r="X12">
        <f>IF(OR((X4="Sa"),(X4="Su")),"O","")</f>
        <v>O</v>
      </c>
      <c t="str" s="195" r="Y12">
        <f>IF(OR((Y4="Sa"),(Y4="Su")),"O","")</f>
        <v/>
      </c>
      <c t="str" s="195" r="Z12">
        <f>IF(OR((Z4="Sa"),(Z4="Su")),"O","")</f>
        <v/>
      </c>
      <c t="str" s="195" r="AA12">
        <f>IF(OR((AA4="Sa"),(AA4="Su")),"O","")</f>
        <v/>
      </c>
      <c t="str" s="195" r="AB12">
        <f>IF(OR((AB4="Sa"),(AB4="Su")),"O","")</f>
        <v/>
      </c>
      <c t="str" s="195" r="AC12">
        <f>IF(OR((AC4="Sa"),(AC4="Su")),"O","")</f>
        <v/>
      </c>
      <c t="str" s="195" r="AD12">
        <f>IF(OR((AD4="Sa"),(AD4="Su")),"O","")</f>
        <v>O</v>
      </c>
      <c t="str" s="195" r="AE12">
        <f>IF(OR((AE4="Sa"),(AE4="Su")),"O","")</f>
        <v>O</v>
      </c>
      <c t="str" s="195" r="AF12">
        <f>IF(OR((AF4="Sa"),(AF4="Su")),"O","")</f>
        <v/>
      </c>
      <c t="str" s="195" r="AG12">
        <f>IF(OR((AG4="Sa"),(AG4="Su")),"O","")</f>
        <v/>
      </c>
      <c t="str" s="57" r="AH12">
        <f>IF(OR((AH4="Sa"),(AH4="Su")),"O","")</f>
        <v/>
      </c>
      <c s="179" r="AI12">
        <f>COUNTIF(D12:AH12,AI5)</f>
        <v>0</v>
      </c>
      <c s="179" r="AJ12">
        <f>COUNTIF(D12:AH12,AJ5)</f>
        <v>0</v>
      </c>
      <c s="179" r="AK12">
        <f>COUNTIF(D12:AH12,AK5)</f>
        <v>8</v>
      </c>
      <c s="179" r="AL12">
        <f>COUNTIF(D12:AH12,AL5)</f>
        <v>0</v>
      </c>
      <c s="179" r="AM12">
        <f>COUNTIF(D12:AH12,AM5)</f>
        <v>0</v>
      </c>
    </row>
    <row customHeight="1" r="13" ht="13.5">
      <c s="352" r="A13">
        <v>8</v>
      </c>
      <c t="str" s="9" r="B13">
        <f>Aug!B13</f>
        <v>Nirmal</v>
      </c>
      <c s="72" r="C13"/>
      <c t="str" s="204" r="D13">
        <f>IF(OR((D4="Sa"),(D4="Su")),"O","")</f>
        <v/>
      </c>
      <c t="str" s="195" r="E13">
        <f>IF(OR((E4="Sa"),(E4="Su")),"O","")</f>
        <v/>
      </c>
      <c t="str" s="195" r="F13">
        <f>IF(OR((F4="Sa"),(F4="Su")),"O","")</f>
        <v/>
      </c>
      <c t="str" s="132" r="G13">
        <f>IF(OR((G4="Sa"),(G4="Su")),"O","")</f>
        <v/>
      </c>
      <c t="str" s="195" r="H13">
        <f>IF(OR((H4="Sa"),(H4="Su")),"O","")</f>
        <v/>
      </c>
      <c t="str" s="195" r="I13">
        <f>IF(OR((I4="Sa"),(I4="Su")),"O","")</f>
        <v>O</v>
      </c>
      <c t="str" s="195" r="J13">
        <f>IF(OR((J4="Sa"),(J4="Su")),"O","")</f>
        <v>O</v>
      </c>
      <c t="str" s="195" r="K13">
        <f>IF(OR((K4="Sa"),(K4="Su")),"O","")</f>
        <v/>
      </c>
      <c t="str" s="195" r="L13">
        <f>IF(OR((L4="Sa"),(L4="Su")),"O","")</f>
        <v/>
      </c>
      <c t="str" s="195" r="M13">
        <f>IF(OR((M4="Sa"),(M4="Su")),"O","")</f>
        <v/>
      </c>
      <c t="str" s="195" r="N13">
        <f>IF(OR((N4="Sa"),(N4="Su")),"O","")</f>
        <v/>
      </c>
      <c t="str" s="195" r="O13">
        <f>IF(OR((O4="Sa"),(O4="Su")),"O","")</f>
        <v/>
      </c>
      <c t="str" s="195" r="P13">
        <f>IF(OR((P4="Sa"),(P4="Su")),"O","")</f>
        <v>O</v>
      </c>
      <c t="str" s="195" r="Q13">
        <f>IF(OR((Q4="Sa"),(Q4="Su")),"O","")</f>
        <v>O</v>
      </c>
      <c t="str" s="195" r="R13">
        <f>IF(OR((R4="Sa"),(R4="Su")),"O","")</f>
        <v/>
      </c>
      <c t="str" s="195" r="S13">
        <f>IF(OR((S4="Sa"),(S4="Su")),"O","")</f>
        <v/>
      </c>
      <c t="str" s="195" r="T13">
        <f>IF(OR((T4="Sa"),(T4="Su")),"O","")</f>
        <v/>
      </c>
      <c t="str" s="195" r="U13">
        <f>IF(OR((U4="Sa"),(U4="Su")),"O","")</f>
        <v/>
      </c>
      <c t="str" s="195" r="V13">
        <f>IF(OR((V4="Sa"),(V4="Su")),"O","")</f>
        <v/>
      </c>
      <c t="str" s="195" r="W13">
        <f>IF(OR((W4="Sa"),(W4="Su")),"O","")</f>
        <v>O</v>
      </c>
      <c t="str" s="195" r="X13">
        <f>IF(OR((X4="Sa"),(X4="Su")),"O","")</f>
        <v>O</v>
      </c>
      <c t="str" s="195" r="Y13">
        <f>IF(OR((Y4="Sa"),(Y4="Su")),"O","")</f>
        <v/>
      </c>
      <c t="str" s="195" r="Z13">
        <f>IF(OR((Z4="Sa"),(Z4="Su")),"O","")</f>
        <v/>
      </c>
      <c t="str" s="195" r="AA13">
        <f>IF(OR((AA4="Sa"),(AA4="Su")),"O","")</f>
        <v/>
      </c>
      <c t="str" s="195" r="AB13">
        <f>IF(OR((AB4="Sa"),(AB4="Su")),"O","")</f>
        <v/>
      </c>
      <c t="str" s="195" r="AC13">
        <f>IF(OR((AC4="Sa"),(AC4="Su")),"O","")</f>
        <v/>
      </c>
      <c t="str" s="195" r="AD13">
        <f>IF(OR((AD4="Sa"),(AD4="Su")),"O","")</f>
        <v>O</v>
      </c>
      <c t="str" s="195" r="AE13">
        <f>IF(OR((AE4="Sa"),(AE4="Su")),"O","")</f>
        <v>O</v>
      </c>
      <c t="str" s="195" r="AF13">
        <f>IF(OR((AF4="Sa"),(AF4="Su")),"O","")</f>
        <v/>
      </c>
      <c t="str" s="195" r="AG13">
        <f>IF(OR((AG4="Sa"),(AG4="Su")),"O","")</f>
        <v/>
      </c>
      <c t="str" s="57" r="AH13">
        <f>IF(OR((AH4="Sa"),(AH4="Su")),"O","")</f>
        <v/>
      </c>
      <c s="179" r="AI13">
        <f>COUNTIF(D13:AH13,AI5)</f>
        <v>0</v>
      </c>
      <c s="179" r="AJ13">
        <f>COUNTIF(D13:AH13,AJ5)</f>
        <v>0</v>
      </c>
      <c s="179" r="AK13">
        <f>COUNTIF(D13:AH13,AK5)</f>
        <v>8</v>
      </c>
      <c s="179" r="AL13">
        <f>COUNTIF(D13:AH13,AL5)</f>
        <v>0</v>
      </c>
      <c s="179" r="AM13">
        <f>COUNTIF(D13:AH13,AM5)</f>
        <v>0</v>
      </c>
    </row>
    <row customHeight="1" r="14" ht="13.5">
      <c s="352" r="A14">
        <v>9</v>
      </c>
      <c t="str" s="9" r="B14">
        <f>Aug!B14</f>
        <v>Akanksha</v>
      </c>
      <c s="72" r="C14"/>
      <c t="str" s="204" r="D14">
        <f>IF(OR((D4="Sa"),(D4="Su")),"O","")</f>
        <v/>
      </c>
      <c t="str" s="195" r="E14">
        <f>IF(OR((E4="Sa"),(E4="Su")),"O","")</f>
        <v/>
      </c>
      <c t="str" s="195" r="F14">
        <f>IF(OR((F4="Sa"),(F4="Su")),"O","")</f>
        <v/>
      </c>
      <c t="str" s="132" r="G14">
        <f>IF(OR((G4="Sa"),(G4="Su")),"O","")</f>
        <v/>
      </c>
      <c t="str" s="195" r="H14">
        <f>IF(OR((H4="Sa"),(H4="Su")),"O","")</f>
        <v/>
      </c>
      <c t="str" s="195" r="I14">
        <f>IF(OR((I4="Sa"),(I4="Su")),"O","")</f>
        <v>O</v>
      </c>
      <c t="str" s="195" r="J14">
        <f>IF(OR((J4="Sa"),(J4="Su")),"O","")</f>
        <v>O</v>
      </c>
      <c t="str" s="195" r="K14">
        <f>IF(OR((K4="Sa"),(K4="Su")),"O","")</f>
        <v/>
      </c>
      <c t="str" s="195" r="L14">
        <f>IF(OR((L4="Sa"),(L4="Su")),"O","")</f>
        <v/>
      </c>
      <c t="str" s="195" r="M14">
        <f>IF(OR((M4="Sa"),(M4="Su")),"O","")</f>
        <v/>
      </c>
      <c t="str" s="195" r="N14">
        <f>IF(OR((N4="Sa"),(N4="Su")),"O","")</f>
        <v/>
      </c>
      <c t="str" s="195" r="O14">
        <f>IF(OR((O4="Sa"),(O4="Su")),"O","")</f>
        <v/>
      </c>
      <c t="str" s="195" r="P14">
        <f>IF(OR((P4="Sa"),(P4="Su")),"O","")</f>
        <v>O</v>
      </c>
      <c t="str" s="195" r="Q14">
        <f>IF(OR((Q4="Sa"),(Q4="Su")),"O","")</f>
        <v>O</v>
      </c>
      <c t="str" s="195" r="R14">
        <f>IF(OR((R4="Sa"),(R4="Su")),"O","")</f>
        <v/>
      </c>
      <c t="str" s="195" r="S14">
        <f>IF(OR((S4="Sa"),(S4="Su")),"O","")</f>
        <v/>
      </c>
      <c t="str" s="195" r="T14">
        <f>IF(OR((T4="Sa"),(T4="Su")),"O","")</f>
        <v/>
      </c>
      <c t="str" s="195" r="U14">
        <f>IF(OR((U4="Sa"),(U4="Su")),"O","")</f>
        <v/>
      </c>
      <c t="str" s="195" r="V14">
        <f>IF(OR((V4="Sa"),(V4="Su")),"O","")</f>
        <v/>
      </c>
      <c t="str" s="195" r="W14">
        <f>IF(OR((W4="Sa"),(W4="Su")),"O","")</f>
        <v>O</v>
      </c>
      <c t="str" s="195" r="X14">
        <f>IF(OR((X4="Sa"),(X4="Su")),"O","")</f>
        <v>O</v>
      </c>
      <c t="str" s="195" r="Y14">
        <f>IF(OR((Y4="Sa"),(Y4="Su")),"O","")</f>
        <v/>
      </c>
      <c t="str" s="195" r="Z14">
        <f>IF(OR((Z4="Sa"),(Z4="Su")),"O","")</f>
        <v/>
      </c>
      <c t="str" s="195" r="AA14">
        <f>IF(OR((AA4="Sa"),(AA4="Su")),"O","")</f>
        <v/>
      </c>
      <c t="str" s="195" r="AB14">
        <f>IF(OR((AB4="Sa"),(AB4="Su")),"O","")</f>
        <v/>
      </c>
      <c t="str" s="195" r="AC14">
        <f>IF(OR((AC4="Sa"),(AC4="Su")),"O","")</f>
        <v/>
      </c>
      <c t="str" s="195" r="AD14">
        <f>IF(OR((AD4="Sa"),(AD4="Su")),"O","")</f>
        <v>O</v>
      </c>
      <c t="str" s="195" r="AE14">
        <f>IF(OR((AE4="Sa"),(AE4="Su")),"O","")</f>
        <v>O</v>
      </c>
      <c t="str" s="195" r="AF14">
        <f>IF(OR((AF4="Sa"),(AF4="Su")),"O","")</f>
        <v/>
      </c>
      <c t="str" s="195" r="AG14">
        <f>IF(OR((AG4="Sa"),(AG4="Su")),"O","")</f>
        <v/>
      </c>
      <c t="str" s="57" r="AH14">
        <f>IF(OR((AH4="Sa"),(AH4="Su")),"O","")</f>
        <v/>
      </c>
      <c s="179" r="AI14">
        <f>COUNTIF(D14:AH14,AI5)</f>
        <v>0</v>
      </c>
      <c s="179" r="AJ14">
        <f>COUNTIF(D14:AH14,AJ5)</f>
        <v>0</v>
      </c>
      <c s="179" r="AK14">
        <f>COUNTIF(D14:AH14,AK5)</f>
        <v>8</v>
      </c>
      <c s="179" r="AL14">
        <f>COUNTIF(D14:AH14,AL5)</f>
        <v>0</v>
      </c>
      <c s="179" r="AM14">
        <f>COUNTIF(D14:AH14,AM5)</f>
        <v>0</v>
      </c>
    </row>
    <row customHeight="1" r="15" ht="13.5">
      <c s="352" r="A15">
        <v>10</v>
      </c>
      <c t="str" s="9" r="B15">
        <f>Aug!B15</f>
        <v>Shweta</v>
      </c>
      <c s="72" r="C15"/>
      <c t="str" s="204" r="D15">
        <f>IF(OR((D4="Sa"),(D4="Su")),"O","")</f>
        <v/>
      </c>
      <c t="str" s="195" r="E15">
        <f>IF(OR((E4="Sa"),(E4="Su")),"O","")</f>
        <v/>
      </c>
      <c t="str" s="195" r="F15">
        <f>IF(OR((F4="Sa"),(F4="Su")),"O","")</f>
        <v/>
      </c>
      <c t="str" s="132" r="G15">
        <f>IF(OR((G4="Sa"),(G4="Su")),"O","")</f>
        <v/>
      </c>
      <c t="str" s="195" r="H15">
        <f>IF(OR((H4="Sa"),(H4="Su")),"O","")</f>
        <v/>
      </c>
      <c t="str" s="195" r="I15">
        <f>IF(OR((I4="Sa"),(I4="Su")),"O","")</f>
        <v>O</v>
      </c>
      <c t="str" s="195" r="J15">
        <f>IF(OR((J4="Sa"),(J4="Su")),"O","")</f>
        <v>O</v>
      </c>
      <c t="str" s="195" r="K15">
        <f>IF(OR((K4="Sa"),(K4="Su")),"O","")</f>
        <v/>
      </c>
      <c t="str" s="195" r="L15">
        <f>IF(OR((L4="Sa"),(L4="Su")),"O","")</f>
        <v/>
      </c>
      <c t="str" s="195" r="M15">
        <f>IF(OR((M4="Sa"),(M4="Su")),"O","")</f>
        <v/>
      </c>
      <c t="str" s="195" r="N15">
        <f>IF(OR((N4="Sa"),(N4="Su")),"O","")</f>
        <v/>
      </c>
      <c t="str" s="195" r="O15">
        <f>IF(OR((O4="Sa"),(O4="Su")),"O","")</f>
        <v/>
      </c>
      <c t="str" s="195" r="P15">
        <f>IF(OR((P4="Sa"),(P4="Su")),"O","")</f>
        <v>O</v>
      </c>
      <c t="str" s="195" r="Q15">
        <f>IF(OR((Q4="Sa"),(Q4="Su")),"O","")</f>
        <v>O</v>
      </c>
      <c t="str" s="195" r="R15">
        <f>IF(OR((R4="Sa"),(R4="Su")),"O","")</f>
        <v/>
      </c>
      <c t="str" s="195" r="S15">
        <f>IF(OR((S4="Sa"),(S4="Su")),"O","")</f>
        <v/>
      </c>
      <c t="str" s="195" r="T15">
        <f>IF(OR((T4="Sa"),(T4="Su")),"O","")</f>
        <v/>
      </c>
      <c t="str" s="195" r="U15">
        <f>IF(OR((U4="Sa"),(U4="Su")),"O","")</f>
        <v/>
      </c>
      <c t="str" s="195" r="V15">
        <f>IF(OR((V4="Sa"),(V4="Su")),"O","")</f>
        <v/>
      </c>
      <c t="str" s="195" r="W15">
        <f>IF(OR((W4="Sa"),(W4="Su")),"O","")</f>
        <v>O</v>
      </c>
      <c t="str" s="195" r="X15">
        <f>IF(OR((X4="Sa"),(X4="Su")),"O","")</f>
        <v>O</v>
      </c>
      <c t="str" s="195" r="Y15">
        <f>IF(OR((Y4="Sa"),(Y4="Su")),"O","")</f>
        <v/>
      </c>
      <c t="str" s="195" r="Z15">
        <f>IF(OR((Z4="Sa"),(Z4="Su")),"O","")</f>
        <v/>
      </c>
      <c t="str" s="195" r="AA15">
        <f>IF(OR((AA4="Sa"),(AA4="Su")),"O","")</f>
        <v/>
      </c>
      <c t="str" s="195" r="AB15">
        <f>IF(OR((AB4="Sa"),(AB4="Su")),"O","")</f>
        <v/>
      </c>
      <c t="str" s="195" r="AC15">
        <f>IF(OR((AC4="Sa"),(AC4="Su")),"O","")</f>
        <v/>
      </c>
      <c t="str" s="195" r="AD15">
        <f>IF(OR((AD4="Sa"),(AD4="Su")),"O","")</f>
        <v>O</v>
      </c>
      <c t="str" s="195" r="AE15">
        <f>IF(OR((AE4="Sa"),(AE4="Su")),"O","")</f>
        <v>O</v>
      </c>
      <c t="str" s="195" r="AF15">
        <f>IF(OR((AF4="Sa"),(AF4="Su")),"O","")</f>
        <v/>
      </c>
      <c t="str" s="195" r="AG15">
        <f>IF(OR((AG4="Sa"),(AG4="Su")),"O","")</f>
        <v/>
      </c>
      <c t="str" s="57" r="AH15">
        <f>IF(OR((AH4="Sa"),(AH4="Su")),"O","")</f>
        <v/>
      </c>
      <c s="179" r="AI15">
        <f>COUNTIF(D15:AH15,AI5)</f>
        <v>0</v>
      </c>
      <c s="179" r="AJ15">
        <f>COUNTIF(D15:AH15,AJ5)</f>
        <v>0</v>
      </c>
      <c s="179" r="AK15">
        <f>COUNTIF(D15:AH15,AK5)</f>
        <v>8</v>
      </c>
      <c s="179" r="AL15">
        <f>COUNTIF(D15:AH15,AL5)</f>
        <v>0</v>
      </c>
      <c s="179" r="AM15">
        <f>COUNTIF(D15:AH15,AM5)</f>
        <v>0</v>
      </c>
    </row>
    <row customHeight="1" r="16" ht="13.5">
      <c s="352" r="A16">
        <v>11</v>
      </c>
      <c t="str" s="9" r="B16">
        <f>Aug!B16</f>
        <v>Deepti</v>
      </c>
      <c s="72" r="C16"/>
      <c t="str" s="204" r="D16">
        <f>IF(OR((D4="Sa"),(D4="Su")),"O","")</f>
        <v/>
      </c>
      <c t="str" s="195" r="E16">
        <f>IF(OR((E4="Sa"),(E4="Su")),"O","")</f>
        <v/>
      </c>
      <c t="str" s="195" r="F16">
        <f>IF(OR((F4="Sa"),(F4="Su")),"O","")</f>
        <v/>
      </c>
      <c t="str" s="132" r="G16">
        <f>IF(OR((G4="Sa"),(G4="Su")),"O","")</f>
        <v/>
      </c>
      <c t="str" s="195" r="H16">
        <f>IF(OR((H4="Sa"),(H4="Su")),"O","")</f>
        <v/>
      </c>
      <c t="str" s="195" r="I16">
        <f>IF(OR((I4="Sa"),(I4="Su")),"O","")</f>
        <v>O</v>
      </c>
      <c t="str" s="195" r="J16">
        <f>IF(OR((J4="Sa"),(J4="Su")),"O","")</f>
        <v>O</v>
      </c>
      <c t="str" s="195" r="K16">
        <f>IF(OR((K4="Sa"),(K4="Su")),"O","")</f>
        <v/>
      </c>
      <c t="str" s="195" r="L16">
        <f>IF(OR((L4="Sa"),(L4="Su")),"O","")</f>
        <v/>
      </c>
      <c t="str" s="195" r="M16">
        <f>IF(OR((M4="Sa"),(M4="Su")),"O","")</f>
        <v/>
      </c>
      <c t="str" s="195" r="N16">
        <f>IF(OR((N4="Sa"),(N4="Su")),"O","")</f>
        <v/>
      </c>
      <c t="str" s="195" r="O16">
        <f>IF(OR((O4="Sa"),(O4="Su")),"O","")</f>
        <v/>
      </c>
      <c t="str" s="195" r="P16">
        <f>IF(OR((P4="Sa"),(P4="Su")),"O","")</f>
        <v>O</v>
      </c>
      <c t="str" s="195" r="Q16">
        <f>IF(OR((Q4="Sa"),(Q4="Su")),"O","")</f>
        <v>O</v>
      </c>
      <c t="str" s="195" r="R16">
        <f>IF(OR((R4="Sa"),(R4="Su")),"O","")</f>
        <v/>
      </c>
      <c t="str" s="195" r="S16">
        <f>IF(OR((S4="Sa"),(S4="Su")),"O","")</f>
        <v/>
      </c>
      <c t="str" s="195" r="T16">
        <f>IF(OR((T4="Sa"),(T4="Su")),"O","")</f>
        <v/>
      </c>
      <c t="str" s="195" r="U16">
        <f>IF(OR((U4="Sa"),(U4="Su")),"O","")</f>
        <v/>
      </c>
      <c t="str" s="195" r="V16">
        <f>IF(OR((V4="Sa"),(V4="Su")),"O","")</f>
        <v/>
      </c>
      <c t="str" s="195" r="W16">
        <f>IF(OR((W4="Sa"),(W4="Su")),"O","")</f>
        <v>O</v>
      </c>
      <c t="str" s="195" r="X16">
        <f>IF(OR((X4="Sa"),(X4="Su")),"O","")</f>
        <v>O</v>
      </c>
      <c t="str" s="195" r="Y16">
        <f>IF(OR((Y4="Sa"),(Y4="Su")),"O","")</f>
        <v/>
      </c>
      <c t="str" s="195" r="Z16">
        <f>IF(OR((Z4="Sa"),(Z4="Su")),"O","")</f>
        <v/>
      </c>
      <c t="str" s="195" r="AA16">
        <f>IF(OR((AA4="Sa"),(AA4="Su")),"O","")</f>
        <v/>
      </c>
      <c t="str" s="195" r="AB16">
        <f>IF(OR((AB4="Sa"),(AB4="Su")),"O","")</f>
        <v/>
      </c>
      <c t="str" s="195" r="AC16">
        <f>IF(OR((AC4="Sa"),(AC4="Su")),"O","")</f>
        <v/>
      </c>
      <c t="str" s="195" r="AD16">
        <f>IF(OR((AD4="Sa"),(AD4="Su")),"O","")</f>
        <v>O</v>
      </c>
      <c t="str" s="195" r="AE16">
        <f>IF(OR((AE4="Sa"),(AE4="Su")),"O","")</f>
        <v>O</v>
      </c>
      <c t="str" s="195" r="AF16">
        <f>IF(OR((AF4="Sa"),(AF4="Su")),"O","")</f>
        <v/>
      </c>
      <c t="str" s="195" r="AG16">
        <f>IF(OR((AG4="Sa"),(AG4="Su")),"O","")</f>
        <v/>
      </c>
      <c t="str" s="57" r="AH16">
        <f>IF(OR((AH4="Sa"),(AH4="Su")),"O","")</f>
        <v/>
      </c>
      <c s="179" r="AI16">
        <f>COUNTIF(D16:AH16,AI5)</f>
        <v>0</v>
      </c>
      <c s="179" r="AJ16">
        <f>COUNTIF(D16:AH16,AJ5)</f>
        <v>0</v>
      </c>
      <c s="179" r="AK16">
        <f>COUNTIF(D16:AH16,AK5)</f>
        <v>8</v>
      </c>
      <c s="179" r="AL16">
        <f>COUNTIF(D16:AH16,AL5)</f>
        <v>0</v>
      </c>
      <c s="179" r="AM16">
        <f>COUNTIF(D16:AH16,AM5)</f>
        <v>0</v>
      </c>
    </row>
    <row customHeight="1" r="17" ht="13.5">
      <c s="352" r="A17">
        <v>12</v>
      </c>
      <c t="str" s="9" r="B17">
        <f>Aug!B17</f>
        <v>Dk Kanojiya</v>
      </c>
      <c s="72" r="C17"/>
      <c t="str" s="204" r="D17">
        <f>IF(OR((D4="Sa"),(D4="Su")),"O","")</f>
        <v/>
      </c>
      <c t="str" s="195" r="E17">
        <f>IF(OR((E4="Sa"),(E4="Su")),"O","")</f>
        <v/>
      </c>
      <c t="str" s="195" r="F17">
        <f>IF(OR((F4="Sa"),(F4="Su")),"O","")</f>
        <v/>
      </c>
      <c t="str" s="132" r="G17">
        <f>IF(OR((G4="Sa"),(G4="Su")),"O","")</f>
        <v/>
      </c>
      <c t="str" s="195" r="H17">
        <f>IF(OR((H4="Sa"),(H4="Su")),"O","")</f>
        <v/>
      </c>
      <c t="str" s="195" r="I17">
        <f>IF(OR((I4="Sa"),(I4="Su")),"O","")</f>
        <v>O</v>
      </c>
      <c t="str" s="195" r="J17">
        <f>IF(OR((J4="Sa"),(J4="Su")),"O","")</f>
        <v>O</v>
      </c>
      <c t="str" s="195" r="K17">
        <f>IF(OR((K4="Sa"),(K4="Su")),"O","")</f>
        <v/>
      </c>
      <c t="str" s="195" r="L17">
        <f>IF(OR((L4="Sa"),(L4="Su")),"O","")</f>
        <v/>
      </c>
      <c t="str" s="195" r="M17">
        <f>IF(OR((M4="Sa"),(M4="Su")),"O","")</f>
        <v/>
      </c>
      <c t="str" s="195" r="N17">
        <f>IF(OR((N4="Sa"),(N4="Su")),"O","")</f>
        <v/>
      </c>
      <c t="str" s="195" r="O17">
        <f>IF(OR((O4="Sa"),(O4="Su")),"O","")</f>
        <v/>
      </c>
      <c t="str" s="195" r="P17">
        <f>IF(OR((P4="Sa"),(P4="Su")),"O","")</f>
        <v>O</v>
      </c>
      <c t="str" s="195" r="Q17">
        <f>IF(OR((Q4="Sa"),(Q4="Su")),"O","")</f>
        <v>O</v>
      </c>
      <c t="str" s="195" r="R17">
        <f>IF(OR((R4="Sa"),(R4="Su")),"O","")</f>
        <v/>
      </c>
      <c t="str" s="195" r="S17">
        <f>IF(OR((S4="Sa"),(S4="Su")),"O","")</f>
        <v/>
      </c>
      <c t="str" s="195" r="T17">
        <f>IF(OR((T4="Sa"),(T4="Su")),"O","")</f>
        <v/>
      </c>
      <c t="str" s="195" r="U17">
        <f>IF(OR((U4="Sa"),(U4="Su")),"O","")</f>
        <v/>
      </c>
      <c t="str" s="195" r="V17">
        <f>IF(OR((V4="Sa"),(V4="Su")),"O","")</f>
        <v/>
      </c>
      <c t="str" s="195" r="W17">
        <f>IF(OR((W4="Sa"),(W4="Su")),"O","")</f>
        <v>O</v>
      </c>
      <c t="str" s="195" r="X17">
        <f>IF(OR((X4="Sa"),(X4="Su")),"O","")</f>
        <v>O</v>
      </c>
      <c t="str" s="195" r="Y17">
        <f>IF(OR((Y4="Sa"),(Y4="Su")),"O","")</f>
        <v/>
      </c>
      <c t="str" s="195" r="Z17">
        <f>IF(OR((Z4="Sa"),(Z4="Su")),"O","")</f>
        <v/>
      </c>
      <c t="str" s="195" r="AA17">
        <f>IF(OR((AA4="Sa"),(AA4="Su")),"O","")</f>
        <v/>
      </c>
      <c t="str" s="195" r="AB17">
        <f>IF(OR((AB4="Sa"),(AB4="Su")),"O","")</f>
        <v/>
      </c>
      <c t="str" s="195" r="AC17">
        <f>IF(OR((AC4="Sa"),(AC4="Su")),"O","")</f>
        <v/>
      </c>
      <c t="str" s="195" r="AD17">
        <f>IF(OR((AD4="Sa"),(AD4="Su")),"O","")</f>
        <v>O</v>
      </c>
      <c t="str" s="195" r="AE17">
        <f>IF(OR((AE4="Sa"),(AE4="Su")),"O","")</f>
        <v>O</v>
      </c>
      <c t="str" s="195" r="AF17">
        <f>IF(OR((AF4="Sa"),(AF4="Su")),"O","")</f>
        <v/>
      </c>
      <c t="str" s="195" r="AG17">
        <f>IF(OR((AG4="Sa"),(AG4="Su")),"O","")</f>
        <v/>
      </c>
      <c t="str" s="57" r="AH17">
        <f>IF(OR((AH4="Sa"),(AH4="Su")),"O","")</f>
        <v/>
      </c>
      <c s="179" r="AI17">
        <f>COUNTIF(D17:AH17,AI5)</f>
        <v>0</v>
      </c>
      <c s="179" r="AJ17">
        <f>COUNTIF(D17:AH17,AJ5)</f>
        <v>0</v>
      </c>
      <c s="179" r="AK17">
        <f>COUNTIF(D17:AH17,AK5)</f>
        <v>8</v>
      </c>
      <c s="179" r="AL17">
        <f>COUNTIF(D17:AH17,AL5)</f>
        <v>0</v>
      </c>
      <c s="179" r="AM17">
        <f>COUNTIF(D17:AH17,AM5)</f>
        <v>0</v>
      </c>
    </row>
    <row customHeight="1" r="18" ht="13.5">
      <c s="352" r="A18">
        <v>13</v>
      </c>
      <c t="str" s="9" r="B18">
        <f>Aug!B18</f>
        <v>Vijay Kumar </v>
      </c>
      <c s="72" r="C18"/>
      <c t="str" s="204" r="D18">
        <f>IF(OR((D4="Sa"),(D4="Su")),"O","")</f>
        <v/>
      </c>
      <c t="str" s="195" r="E18">
        <f>IF(OR((E4="Sa"),(E4="Su")),"O","")</f>
        <v/>
      </c>
      <c t="str" s="195" r="F18">
        <f>IF(OR((F4="Sa"),(F4="Su")),"O","")</f>
        <v/>
      </c>
      <c t="str" s="132" r="G18">
        <f>IF(OR((G4="Sa"),(G4="Su")),"O","")</f>
        <v/>
      </c>
      <c t="str" s="195" r="H18">
        <f>IF(OR((H4="Sa"),(H4="Su")),"O","")</f>
        <v/>
      </c>
      <c t="str" s="195" r="I18">
        <f>IF(OR((I4="Sa"),(I4="Su")),"O","")</f>
        <v>O</v>
      </c>
      <c t="str" s="195" r="J18">
        <f>IF(OR((J4="Sa"),(J4="Su")),"O","")</f>
        <v>O</v>
      </c>
      <c t="str" s="195" r="K18">
        <f>IF(OR((K4="Sa"),(K4="Su")),"O","")</f>
        <v/>
      </c>
      <c t="str" s="195" r="L18">
        <f>IF(OR((L4="Sa"),(L4="Su")),"O","")</f>
        <v/>
      </c>
      <c t="str" s="195" r="M18">
        <f>IF(OR((M4="Sa"),(M4="Su")),"O","")</f>
        <v/>
      </c>
      <c t="str" s="195" r="N18">
        <f>IF(OR((N4="Sa"),(N4="Su")),"O","")</f>
        <v/>
      </c>
      <c t="str" s="195" r="O18">
        <f>IF(OR((O4="Sa"),(O4="Su")),"O","")</f>
        <v/>
      </c>
      <c t="str" s="195" r="P18">
        <f>IF(OR((P4="Sa"),(P4="Su")),"O","")</f>
        <v>O</v>
      </c>
      <c t="str" s="195" r="Q18">
        <f>IF(OR((Q4="Sa"),(Q4="Su")),"O","")</f>
        <v>O</v>
      </c>
      <c t="str" s="195" r="R18">
        <f>IF(OR((R4="Sa"),(R4="Su")),"O","")</f>
        <v/>
      </c>
      <c t="str" s="195" r="S18">
        <f>IF(OR((S4="Sa"),(S4="Su")),"O","")</f>
        <v/>
      </c>
      <c t="str" s="195" r="T18">
        <f>IF(OR((T4="Sa"),(T4="Su")),"O","")</f>
        <v/>
      </c>
      <c t="str" s="195" r="U18">
        <f>IF(OR((U4="Sa"),(U4="Su")),"O","")</f>
        <v/>
      </c>
      <c t="str" s="195" r="V18">
        <f>IF(OR((V4="Sa"),(V4="Su")),"O","")</f>
        <v/>
      </c>
      <c t="str" s="195" r="W18">
        <f>IF(OR((W4="Sa"),(W4="Su")),"O","")</f>
        <v>O</v>
      </c>
      <c t="str" s="195" r="X18">
        <f>IF(OR((X4="Sa"),(X4="Su")),"O","")</f>
        <v>O</v>
      </c>
      <c t="str" s="195" r="Y18">
        <f>IF(OR((Y4="Sa"),(Y4="Su")),"O","")</f>
        <v/>
      </c>
      <c t="str" s="195" r="Z18">
        <f>IF(OR((Z4="Sa"),(Z4="Su")),"O","")</f>
        <v/>
      </c>
      <c t="str" s="195" r="AA18">
        <f>IF(OR((AA4="Sa"),(AA4="Su")),"O","")</f>
        <v/>
      </c>
      <c t="str" s="195" r="AB18">
        <f>IF(OR((AB4="Sa"),(AB4="Su")),"O","")</f>
        <v/>
      </c>
      <c t="str" s="195" r="AC18">
        <f>IF(OR((AC4="Sa"),(AC4="Su")),"O","")</f>
        <v/>
      </c>
      <c t="str" s="195" r="AD18">
        <f>IF(OR((AD4="Sa"),(AD4="Su")),"O","")</f>
        <v>O</v>
      </c>
      <c t="str" s="195" r="AE18">
        <f>IF(OR((AE4="Sa"),(AE4="Su")),"O","")</f>
        <v>O</v>
      </c>
      <c t="str" s="195" r="AF18">
        <f>IF(OR((AF4="Sa"),(AF4="Su")),"O","")</f>
        <v/>
      </c>
      <c t="str" s="195" r="AG18">
        <f>IF(OR((AG4="Sa"),(AG4="Su")),"O","")</f>
        <v/>
      </c>
      <c t="str" s="57" r="AH18">
        <f>IF(OR((AH4="Sa"),(AH4="Su")),"O","")</f>
        <v/>
      </c>
      <c s="179" r="AI18">
        <f>COUNTIF(D18:AH18,AI5)</f>
        <v>0</v>
      </c>
      <c s="179" r="AJ18">
        <f>COUNTIF(D18:AH18,AJ5)</f>
        <v>0</v>
      </c>
      <c s="179" r="AK18">
        <f>COUNTIF(D18:AH18,AK5)</f>
        <v>8</v>
      </c>
      <c s="179" r="AL18">
        <f>COUNTIF(D18:AH18,AL5)</f>
        <v>0</v>
      </c>
      <c s="179" r="AM18">
        <f>COUNTIF(D18:AH18,AM5)</f>
        <v>0</v>
      </c>
    </row>
    <row customHeight="1" r="19" ht="13.5">
      <c s="352" r="A19">
        <v>14</v>
      </c>
      <c t="str" s="9" r="B19">
        <f>Aug!B19</f>
        <v/>
      </c>
      <c s="72" r="C19"/>
      <c t="str" s="204" r="D19">
        <f>IF(OR((D4="Sa"),(D4="Su")),"O","")</f>
        <v/>
      </c>
      <c t="str" s="195" r="E19">
        <f>IF(OR((E4="Sa"),(E4="Su")),"O","")</f>
        <v/>
      </c>
      <c t="str" s="195" r="F19">
        <f>IF(OR((F4="Sa"),(F4="Su")),"O","")</f>
        <v/>
      </c>
      <c t="str" s="132" r="G19">
        <f>IF(OR((G4="Sa"),(G4="Su")),"O","")</f>
        <v/>
      </c>
      <c t="str" s="195" r="H19">
        <f>IF(OR((H4="Sa"),(H4="Su")),"O","")</f>
        <v/>
      </c>
      <c t="str" s="195" r="I19">
        <f>IF(OR((I4="Sa"),(I4="Su")),"O","")</f>
        <v>O</v>
      </c>
      <c t="str" s="195" r="J19">
        <f>IF(OR((J4="Sa"),(J4="Su")),"O","")</f>
        <v>O</v>
      </c>
      <c t="str" s="195" r="K19">
        <f>IF(OR((K4="Sa"),(K4="Su")),"O","")</f>
        <v/>
      </c>
      <c t="str" s="195" r="L19">
        <f>IF(OR((L4="Sa"),(L4="Su")),"O","")</f>
        <v/>
      </c>
      <c t="str" s="195" r="M19">
        <f>IF(OR((M4="Sa"),(M4="Su")),"O","")</f>
        <v/>
      </c>
      <c t="str" s="195" r="N19">
        <f>IF(OR((N4="Sa"),(N4="Su")),"O","")</f>
        <v/>
      </c>
      <c t="str" s="195" r="O19">
        <f>IF(OR((O4="Sa"),(O4="Su")),"O","")</f>
        <v/>
      </c>
      <c t="str" s="195" r="P19">
        <f>IF(OR((P4="Sa"),(P4="Su")),"O","")</f>
        <v>O</v>
      </c>
      <c t="str" s="195" r="Q19">
        <f>IF(OR((Q4="Sa"),(Q4="Su")),"O","")</f>
        <v>O</v>
      </c>
      <c t="str" s="195" r="R19">
        <f>IF(OR((R4="Sa"),(R4="Su")),"O","")</f>
        <v/>
      </c>
      <c t="str" s="195" r="S19">
        <f>IF(OR((S4="Sa"),(S4="Su")),"O","")</f>
        <v/>
      </c>
      <c t="str" s="195" r="T19">
        <f>IF(OR((T4="Sa"),(T4="Su")),"O","")</f>
        <v/>
      </c>
      <c t="str" s="195" r="U19">
        <f>IF(OR((U4="Sa"),(U4="Su")),"O","")</f>
        <v/>
      </c>
      <c t="str" s="195" r="V19">
        <f>IF(OR((V4="Sa"),(V4="Su")),"O","")</f>
        <v/>
      </c>
      <c t="str" s="195" r="W19">
        <f>IF(OR((W4="Sa"),(W4="Su")),"O","")</f>
        <v>O</v>
      </c>
      <c t="str" s="195" r="X19">
        <f>IF(OR((X4="Sa"),(X4="Su")),"O","")</f>
        <v>O</v>
      </c>
      <c t="str" s="195" r="Y19">
        <f>IF(OR((Y4="Sa"),(Y4="Su")),"O","")</f>
        <v/>
      </c>
      <c t="str" s="195" r="Z19">
        <f>IF(OR((Z4="Sa"),(Z4="Su")),"O","")</f>
        <v/>
      </c>
      <c t="str" s="195" r="AA19">
        <f>IF(OR((AA4="Sa"),(AA4="Su")),"O","")</f>
        <v/>
      </c>
      <c t="str" s="195" r="AB19">
        <f>IF(OR((AB4="Sa"),(AB4="Su")),"O","")</f>
        <v/>
      </c>
      <c t="str" s="195" r="AC19">
        <f>IF(OR((AC4="Sa"),(AC4="Su")),"O","")</f>
        <v/>
      </c>
      <c t="str" s="195" r="AD19">
        <f>IF(OR((AD4="Sa"),(AD4="Su")),"O","")</f>
        <v>O</v>
      </c>
      <c t="str" s="195" r="AE19">
        <f>IF(OR((AE4="Sa"),(AE4="Su")),"O","")</f>
        <v>O</v>
      </c>
      <c t="str" s="195" r="AF19">
        <f>IF(OR((AF4="Sa"),(AF4="Su")),"O","")</f>
        <v/>
      </c>
      <c t="str" s="195" r="AG19">
        <f>IF(OR((AG4="Sa"),(AG4="Su")),"O","")</f>
        <v/>
      </c>
      <c t="str" s="57" r="AH19">
        <f>IF(OR((AH4="Sa"),(AH4="Su")),"O","")</f>
        <v/>
      </c>
      <c s="179" r="AI19">
        <f>COUNTIF(D19:AH19,AI5)</f>
        <v>0</v>
      </c>
      <c s="179" r="AJ19">
        <f>COUNTIF(D19:AH19,AJ5)</f>
        <v>0</v>
      </c>
      <c s="179" r="AK19">
        <f>COUNTIF(D19:AH19,AK5)</f>
        <v>8</v>
      </c>
      <c s="179" r="AL19">
        <f>COUNTIF(D19:AH19,AL5)</f>
        <v>0</v>
      </c>
      <c s="179" r="AM19">
        <f>COUNTIF(D19:AH19,AM5)</f>
        <v>0</v>
      </c>
    </row>
    <row customHeight="1" r="20" ht="13.5">
      <c s="352" r="A20">
        <v>15</v>
      </c>
      <c t="str" s="9" r="B20">
        <f>Aug!B20</f>
        <v/>
      </c>
      <c s="72" r="C20"/>
      <c t="str" s="204" r="D20">
        <f>IF(OR((D4="Sa"),(D4="Su")),"O","")</f>
        <v/>
      </c>
      <c t="str" s="195" r="E20">
        <f>IF(OR((E4="Sa"),(E4="Su")),"O","")</f>
        <v/>
      </c>
      <c t="str" s="195" r="F20">
        <f>IF(OR((F4="Sa"),(F4="Su")),"O","")</f>
        <v/>
      </c>
      <c t="str" s="132" r="G20">
        <f>IF(OR((G4="Sa"),(G4="Su")),"O","")</f>
        <v/>
      </c>
      <c t="str" s="195" r="H20">
        <f>IF(OR((H4="Sa"),(H4="Su")),"O","")</f>
        <v/>
      </c>
      <c t="str" s="195" r="I20">
        <f>IF(OR((I4="Sa"),(I4="Su")),"O","")</f>
        <v>O</v>
      </c>
      <c t="str" s="195" r="J20">
        <f>IF(OR((J4="Sa"),(J4="Su")),"O","")</f>
        <v>O</v>
      </c>
      <c t="str" s="195" r="K20">
        <f>IF(OR((K4="Sa"),(K4="Su")),"O","")</f>
        <v/>
      </c>
      <c t="str" s="195" r="L20">
        <f>IF(OR((L4="Sa"),(L4="Su")),"O","")</f>
        <v/>
      </c>
      <c t="str" s="195" r="M20">
        <f>IF(OR((M4="Sa"),(M4="Su")),"O","")</f>
        <v/>
      </c>
      <c t="str" s="195" r="N20">
        <f>IF(OR((N4="Sa"),(N4="Su")),"O","")</f>
        <v/>
      </c>
      <c t="str" s="195" r="O20">
        <f>IF(OR((O4="Sa"),(O4="Su")),"O","")</f>
        <v/>
      </c>
      <c t="str" s="195" r="P20">
        <f>IF(OR((P4="Sa"),(P4="Su")),"O","")</f>
        <v>O</v>
      </c>
      <c t="str" s="195" r="Q20">
        <f>IF(OR((Q4="Sa"),(Q4="Su")),"O","")</f>
        <v>O</v>
      </c>
      <c t="str" s="195" r="R20">
        <f>IF(OR((R4="Sa"),(R4="Su")),"O","")</f>
        <v/>
      </c>
      <c t="str" s="195" r="S20">
        <f>IF(OR((S4="Sa"),(S4="Su")),"O","")</f>
        <v/>
      </c>
      <c t="str" s="195" r="T20">
        <f>IF(OR((T4="Sa"),(T4="Su")),"O","")</f>
        <v/>
      </c>
      <c t="str" s="195" r="U20">
        <f>IF(OR((U4="Sa"),(U4="Su")),"O","")</f>
        <v/>
      </c>
      <c t="str" s="195" r="V20">
        <f>IF(OR((V4="Sa"),(V4="Su")),"O","")</f>
        <v/>
      </c>
      <c t="str" s="195" r="W20">
        <f>IF(OR((W4="Sa"),(W4="Su")),"O","")</f>
        <v>O</v>
      </c>
      <c t="str" s="195" r="X20">
        <f>IF(OR((X4="Sa"),(X4="Su")),"O","")</f>
        <v>O</v>
      </c>
      <c t="str" s="195" r="Y20">
        <f>IF(OR((Y4="Sa"),(Y4="Su")),"O","")</f>
        <v/>
      </c>
      <c t="str" s="195" r="Z20">
        <f>IF(OR((Z4="Sa"),(Z4="Su")),"O","")</f>
        <v/>
      </c>
      <c t="str" s="195" r="AA20">
        <f>IF(OR((AA4="Sa"),(AA4="Su")),"O","")</f>
        <v/>
      </c>
      <c t="str" s="195" r="AB20">
        <f>IF(OR((AB4="Sa"),(AB4="Su")),"O","")</f>
        <v/>
      </c>
      <c t="str" s="195" r="AC20">
        <f>IF(OR((AC4="Sa"),(AC4="Su")),"O","")</f>
        <v/>
      </c>
      <c t="str" s="195" r="AD20">
        <f>IF(OR((AD4="Sa"),(AD4="Su")),"O","")</f>
        <v>O</v>
      </c>
      <c t="str" s="195" r="AE20">
        <f>IF(OR((AE4="Sa"),(AE4="Su")),"O","")</f>
        <v>O</v>
      </c>
      <c t="str" s="195" r="AF20">
        <f>IF(OR((AF4="Sa"),(AF4="Su")),"O","")</f>
        <v/>
      </c>
      <c t="str" s="195" r="AG20">
        <f>IF(OR((AG4="Sa"),(AG4="Su")),"O","")</f>
        <v/>
      </c>
      <c t="str" s="57" r="AH20">
        <f>IF(OR((AH4="Sa"),(AH4="Su")),"O","")</f>
        <v/>
      </c>
      <c s="179" r="AI20">
        <f>COUNTIF(D20:AH20,AI5)</f>
        <v>0</v>
      </c>
      <c s="179" r="AJ20">
        <f>COUNTIF(D20:AH20,AJ5)</f>
        <v>0</v>
      </c>
      <c s="179" r="AK20">
        <f>COUNTIF(D20:AH20,AK5)</f>
        <v>8</v>
      </c>
      <c s="179" r="AL20">
        <f>COUNTIF(D20:AH20,AL5)</f>
        <v>0</v>
      </c>
      <c s="179" r="AM20">
        <f>COUNTIF(D20:AH20,AM5)</f>
        <v>0</v>
      </c>
    </row>
    <row customHeight="1" r="21" ht="13.5">
      <c s="352" r="A21">
        <v>16</v>
      </c>
      <c t="str" s="9" r="B21">
        <f>Aug!B21</f>
        <v/>
      </c>
      <c s="72" r="C21"/>
      <c t="str" s="204" r="D21">
        <f>IF(OR((D4="Sa"),(D4="Su")),"O","")</f>
        <v/>
      </c>
      <c t="str" s="195" r="E21">
        <f>IF(OR((E4="Sa"),(E4="Su")),"O","")</f>
        <v/>
      </c>
      <c t="str" s="195" r="F21">
        <f>IF(OR((F4="Sa"),(F4="Su")),"O","")</f>
        <v/>
      </c>
      <c t="str" s="132" r="G21">
        <f>IF(OR((G4="Sa"),(G4="Su")),"O","")</f>
        <v/>
      </c>
      <c t="str" s="195" r="H21">
        <f>IF(OR((H4="Sa"),(H4="Su")),"O","")</f>
        <v/>
      </c>
      <c t="str" s="195" r="I21">
        <f>IF(OR((I4="Sa"),(I4="Su")),"O","")</f>
        <v>O</v>
      </c>
      <c t="str" s="195" r="J21">
        <f>IF(OR((J4="Sa"),(J4="Su")),"O","")</f>
        <v>O</v>
      </c>
      <c t="str" s="195" r="K21">
        <f>IF(OR((K4="Sa"),(K4="Su")),"O","")</f>
        <v/>
      </c>
      <c t="str" s="195" r="L21">
        <f>IF(OR((L4="Sa"),(L4="Su")),"O","")</f>
        <v/>
      </c>
      <c t="str" s="195" r="M21">
        <f>IF(OR((M4="Sa"),(M4="Su")),"O","")</f>
        <v/>
      </c>
      <c t="str" s="195" r="N21">
        <f>IF(OR((N4="Sa"),(N4="Su")),"O","")</f>
        <v/>
      </c>
      <c t="str" s="195" r="O21">
        <f>IF(OR((O4="Sa"),(O4="Su")),"O","")</f>
        <v/>
      </c>
      <c t="str" s="195" r="P21">
        <f>IF(OR((P4="Sa"),(P4="Su")),"O","")</f>
        <v>O</v>
      </c>
      <c t="str" s="195" r="Q21">
        <f>IF(OR((Q4="Sa"),(Q4="Su")),"O","")</f>
        <v>O</v>
      </c>
      <c t="str" s="195" r="R21">
        <f>IF(OR((R4="Sa"),(R4="Su")),"O","")</f>
        <v/>
      </c>
      <c t="str" s="195" r="S21">
        <f>IF(OR((S4="Sa"),(S4="Su")),"O","")</f>
        <v/>
      </c>
      <c t="str" s="195" r="T21">
        <f>IF(OR((T4="Sa"),(T4="Su")),"O","")</f>
        <v/>
      </c>
      <c t="str" s="195" r="U21">
        <f>IF(OR((U4="Sa"),(U4="Su")),"O","")</f>
        <v/>
      </c>
      <c t="str" s="195" r="V21">
        <f>IF(OR((V4="Sa"),(V4="Su")),"O","")</f>
        <v/>
      </c>
      <c t="str" s="195" r="W21">
        <f>IF(OR((W4="Sa"),(W4="Su")),"O","")</f>
        <v>O</v>
      </c>
      <c t="str" s="195" r="X21">
        <f>IF(OR((X4="Sa"),(X4="Su")),"O","")</f>
        <v>O</v>
      </c>
      <c t="str" s="195" r="Y21">
        <f>IF(OR((Y4="Sa"),(Y4="Su")),"O","")</f>
        <v/>
      </c>
      <c t="str" s="195" r="Z21">
        <f>IF(OR((Z4="Sa"),(Z4="Su")),"O","")</f>
        <v/>
      </c>
      <c t="str" s="195" r="AA21">
        <f>IF(OR((AA4="Sa"),(AA4="Su")),"O","")</f>
        <v/>
      </c>
      <c t="str" s="195" r="AB21">
        <f>IF(OR((AB4="Sa"),(AB4="Su")),"O","")</f>
        <v/>
      </c>
      <c t="str" s="195" r="AC21">
        <f>IF(OR((AC4="Sa"),(AC4="Su")),"O","")</f>
        <v/>
      </c>
      <c t="str" s="195" r="AD21">
        <f>IF(OR((AD4="Sa"),(AD4="Su")),"O","")</f>
        <v>O</v>
      </c>
      <c t="str" s="195" r="AE21">
        <f>IF(OR((AE4="Sa"),(AE4="Su")),"O","")</f>
        <v>O</v>
      </c>
      <c t="str" s="195" r="AF21">
        <f>IF(OR((AF4="Sa"),(AF4="Su")),"O","")</f>
        <v/>
      </c>
      <c t="str" s="195" r="AG21">
        <f>IF(OR((AG4="Sa"),(AG4="Su")),"O","")</f>
        <v/>
      </c>
      <c t="str" s="57" r="AH21">
        <f>IF(OR((AH4="Sa"),(AH4="Su")),"O","")</f>
        <v/>
      </c>
      <c s="179" r="AI21">
        <f>COUNTIF(D21:AH21,AI5)</f>
        <v>0</v>
      </c>
      <c s="179" r="AJ21">
        <f>COUNTIF(D21:AH21,AJ5)</f>
        <v>0</v>
      </c>
      <c s="179" r="AK21">
        <f>COUNTIF(D21:AH21,AK5)</f>
        <v>8</v>
      </c>
      <c s="179" r="AL21">
        <f>COUNTIF(D21:AH21,AL5)</f>
        <v>0</v>
      </c>
      <c s="179" r="AM21">
        <f>COUNTIF(D21:AH21,AM5)</f>
        <v>0</v>
      </c>
    </row>
    <row customHeight="1" r="22" ht="13.5">
      <c s="352" r="A22">
        <v>17</v>
      </c>
      <c t="str" s="9" r="B22">
        <f>Aug!B22</f>
        <v/>
      </c>
      <c s="72" r="C22"/>
      <c t="str" s="204" r="D22">
        <f>IF(OR((D4="Sa"),(D4="Su")),"O","")</f>
        <v/>
      </c>
      <c t="str" s="195" r="E22">
        <f>IF(OR((E4="Sa"),(E4="Su")),"O","")</f>
        <v/>
      </c>
      <c t="str" s="195" r="F22">
        <f>IF(OR((F4="Sa"),(F4="Su")),"O","")</f>
        <v/>
      </c>
      <c t="str" s="132" r="G22">
        <f>IF(OR((G4="Sa"),(G4="Su")),"O","")</f>
        <v/>
      </c>
      <c t="str" s="195" r="H22">
        <f>IF(OR((H4="Sa"),(H4="Su")),"O","")</f>
        <v/>
      </c>
      <c t="str" s="195" r="I22">
        <f>IF(OR((I4="Sa"),(I4="Su")),"O","")</f>
        <v>O</v>
      </c>
      <c t="str" s="195" r="J22">
        <f>IF(OR((J4="Sa"),(J4="Su")),"O","")</f>
        <v>O</v>
      </c>
      <c t="str" s="195" r="K22">
        <f>IF(OR((K4="Sa"),(K4="Su")),"O","")</f>
        <v/>
      </c>
      <c t="str" s="195" r="L22">
        <f>IF(OR((L4="Sa"),(L4="Su")),"O","")</f>
        <v/>
      </c>
      <c t="str" s="195" r="M22">
        <f>IF(OR((M4="Sa"),(M4="Su")),"O","")</f>
        <v/>
      </c>
      <c t="str" s="195" r="N22">
        <f>IF(OR((N4="Sa"),(N4="Su")),"O","")</f>
        <v/>
      </c>
      <c t="str" s="195" r="O22">
        <f>IF(OR((O4="Sa"),(O4="Su")),"O","")</f>
        <v/>
      </c>
      <c t="str" s="195" r="P22">
        <f>IF(OR((P4="Sa"),(P4="Su")),"O","")</f>
        <v>O</v>
      </c>
      <c t="str" s="195" r="Q22">
        <f>IF(OR((Q4="Sa"),(Q4="Su")),"O","")</f>
        <v>O</v>
      </c>
      <c t="str" s="195" r="R22">
        <f>IF(OR((R4="Sa"),(R4="Su")),"O","")</f>
        <v/>
      </c>
      <c t="str" s="195" r="S22">
        <f>IF(OR((S4="Sa"),(S4="Su")),"O","")</f>
        <v/>
      </c>
      <c t="str" s="195" r="T22">
        <f>IF(OR((T4="Sa"),(T4="Su")),"O","")</f>
        <v/>
      </c>
      <c t="str" s="195" r="U22">
        <f>IF(OR((U4="Sa"),(U4="Su")),"O","")</f>
        <v/>
      </c>
      <c t="str" s="195" r="V22">
        <f>IF(OR((V4="Sa"),(V4="Su")),"O","")</f>
        <v/>
      </c>
      <c t="str" s="195" r="W22">
        <f>IF(OR((W4="Sa"),(W4="Su")),"O","")</f>
        <v>O</v>
      </c>
      <c t="str" s="195" r="X22">
        <f>IF(OR((X4="Sa"),(X4="Su")),"O","")</f>
        <v>O</v>
      </c>
      <c t="str" s="195" r="Y22">
        <f>IF(OR((Y4="Sa"),(Y4="Su")),"O","")</f>
        <v/>
      </c>
      <c t="str" s="195" r="Z22">
        <f>IF(OR((Z4="Sa"),(Z4="Su")),"O","")</f>
        <v/>
      </c>
      <c t="str" s="195" r="AA22">
        <f>IF(OR((AA4="Sa"),(AA4="Su")),"O","")</f>
        <v/>
      </c>
      <c t="str" s="195" r="AB22">
        <f>IF(OR((AB4="Sa"),(AB4="Su")),"O","")</f>
        <v/>
      </c>
      <c t="str" s="195" r="AC22">
        <f>IF(OR((AC4="Sa"),(AC4="Su")),"O","")</f>
        <v/>
      </c>
      <c t="str" s="195" r="AD22">
        <f>IF(OR((AD4="Sa"),(AD4="Su")),"O","")</f>
        <v>O</v>
      </c>
      <c t="str" s="195" r="AE22">
        <f>IF(OR((AE4="Sa"),(AE4="Su")),"O","")</f>
        <v>O</v>
      </c>
      <c t="str" s="195" r="AF22">
        <f>IF(OR((AF4="Sa"),(AF4="Su")),"O","")</f>
        <v/>
      </c>
      <c t="str" s="195" r="AG22">
        <f>IF(OR((AG4="Sa"),(AG4="Su")),"O","")</f>
        <v/>
      </c>
      <c t="str" s="57" r="AH22">
        <f>IF(OR((AH4="Sa"),(AH4="Su")),"O","")</f>
        <v/>
      </c>
      <c s="179" r="AI22">
        <f>COUNTIF(D22:AH22,AI5)</f>
        <v>0</v>
      </c>
      <c s="179" r="AJ22">
        <f>COUNTIF(D22:AH22,AJ5)</f>
        <v>0</v>
      </c>
      <c s="179" r="AK22">
        <f>COUNTIF(D22:AH22,AK5)</f>
        <v>8</v>
      </c>
      <c s="179" r="AL22">
        <f>COUNTIF(D22:AH22,AL5)</f>
        <v>0</v>
      </c>
      <c s="179" r="AM22">
        <f>COUNTIF(D22:AH22,AM5)</f>
        <v>0</v>
      </c>
    </row>
    <row customHeight="1" r="23" ht="13.5">
      <c s="352" r="A23">
        <v>18</v>
      </c>
      <c t="str" s="9" r="B23">
        <f>Aug!B23</f>
        <v/>
      </c>
      <c s="72" r="C23"/>
      <c t="str" s="204" r="D23">
        <f>IF(OR((D4="Sa"),(D4="Su")),"O","")</f>
        <v/>
      </c>
      <c t="str" s="195" r="E23">
        <f>IF(OR((E4="Sa"),(E4="Su")),"O","")</f>
        <v/>
      </c>
      <c t="str" s="195" r="F23">
        <f>IF(OR((F4="Sa"),(F4="Su")),"O","")</f>
        <v/>
      </c>
      <c t="str" s="132" r="G23">
        <f>IF(OR((G4="Sa"),(G4="Su")),"O","")</f>
        <v/>
      </c>
      <c t="str" s="195" r="H23">
        <f>IF(OR((H4="Sa"),(H4="Su")),"O","")</f>
        <v/>
      </c>
      <c t="str" s="195" r="I23">
        <f>IF(OR((I4="Sa"),(I4="Su")),"O","")</f>
        <v>O</v>
      </c>
      <c t="str" s="195" r="J23">
        <f>IF(OR((J4="Sa"),(J4="Su")),"O","")</f>
        <v>O</v>
      </c>
      <c t="str" s="195" r="K23">
        <f>IF(OR((K4="Sa"),(K4="Su")),"O","")</f>
        <v/>
      </c>
      <c t="str" s="195" r="L23">
        <f>IF(OR((L4="Sa"),(L4="Su")),"O","")</f>
        <v/>
      </c>
      <c t="str" s="195" r="M23">
        <f>IF(OR((M4="Sa"),(M4="Su")),"O","")</f>
        <v/>
      </c>
      <c t="str" s="195" r="N23">
        <f>IF(OR((N4="Sa"),(N4="Su")),"O","")</f>
        <v/>
      </c>
      <c t="str" s="195" r="O23">
        <f>IF(OR((O4="Sa"),(O4="Su")),"O","")</f>
        <v/>
      </c>
      <c t="str" s="195" r="P23">
        <f>IF(OR((P4="Sa"),(P4="Su")),"O","")</f>
        <v>O</v>
      </c>
      <c t="str" s="195" r="Q23">
        <f>IF(OR((Q4="Sa"),(Q4="Su")),"O","")</f>
        <v>O</v>
      </c>
      <c t="str" s="195" r="R23">
        <f>IF(OR((R4="Sa"),(R4="Su")),"O","")</f>
        <v/>
      </c>
      <c t="str" s="195" r="S23">
        <f>IF(OR((S4="Sa"),(S4="Su")),"O","")</f>
        <v/>
      </c>
      <c t="str" s="195" r="T23">
        <f>IF(OR((T4="Sa"),(T4="Su")),"O","")</f>
        <v/>
      </c>
      <c t="str" s="195" r="U23">
        <f>IF(OR((U4="Sa"),(U4="Su")),"O","")</f>
        <v/>
      </c>
      <c t="str" s="195" r="V23">
        <f>IF(OR((V4="Sa"),(V4="Su")),"O","")</f>
        <v/>
      </c>
      <c t="str" s="195" r="W23">
        <f>IF(OR((W4="Sa"),(W4="Su")),"O","")</f>
        <v>O</v>
      </c>
      <c t="str" s="195" r="X23">
        <f>IF(OR((X4="Sa"),(X4="Su")),"O","")</f>
        <v>O</v>
      </c>
      <c t="str" s="195" r="Y23">
        <f>IF(OR((Y4="Sa"),(Y4="Su")),"O","")</f>
        <v/>
      </c>
      <c t="str" s="195" r="Z23">
        <f>IF(OR((Z4="Sa"),(Z4="Su")),"O","")</f>
        <v/>
      </c>
      <c t="str" s="195" r="AA23">
        <f>IF(OR((AA4="Sa"),(AA4="Su")),"O","")</f>
        <v/>
      </c>
      <c t="str" s="195" r="AB23">
        <f>IF(OR((AB4="Sa"),(AB4="Su")),"O","")</f>
        <v/>
      </c>
      <c t="str" s="195" r="AC23">
        <f>IF(OR((AC4="Sa"),(AC4="Su")),"O","")</f>
        <v/>
      </c>
      <c t="str" s="195" r="AD23">
        <f>IF(OR((AD4="Sa"),(AD4="Su")),"O","")</f>
        <v>O</v>
      </c>
      <c t="str" s="195" r="AE23">
        <f>IF(OR((AE4="Sa"),(AE4="Su")),"O","")</f>
        <v>O</v>
      </c>
      <c t="str" s="195" r="AF23">
        <f>IF(OR((AF4="Sa"),(AF4="Su")),"O","")</f>
        <v/>
      </c>
      <c t="str" s="195" r="AG23">
        <f>IF(OR((AG4="Sa"),(AG4="Su")),"O","")</f>
        <v/>
      </c>
      <c t="str" s="57" r="AH23">
        <f>IF(OR((AH4="Sa"),(AH4="Su")),"O","")</f>
        <v/>
      </c>
      <c s="179" r="AI23">
        <f>COUNTIF(D23:AH23,AI5)</f>
        <v>0</v>
      </c>
      <c s="179" r="AJ23">
        <f>COUNTIF(D23:AH23,AJ5)</f>
        <v>0</v>
      </c>
      <c s="179" r="AK23">
        <f>COUNTIF(D23:AH23,AK5)</f>
        <v>8</v>
      </c>
      <c s="179" r="AL23">
        <f>COUNTIF(D23:AH23,AL5)</f>
        <v>0</v>
      </c>
      <c s="179" r="AM23">
        <f>COUNTIF(D23:AH23,AM5)</f>
        <v>0</v>
      </c>
    </row>
    <row customHeight="1" r="24" ht="13.5">
      <c s="352" r="A24">
        <v>19</v>
      </c>
      <c t="str" s="9" r="B24">
        <f>Aug!B24</f>
        <v/>
      </c>
      <c s="72" r="C24"/>
      <c t="str" s="204" r="D24">
        <f>IF(OR((D4="Sa"),(D4="Su")),"O","")</f>
        <v/>
      </c>
      <c t="str" s="195" r="E24">
        <f>IF(OR((E4="Sa"),(E4="Su")),"O","")</f>
        <v/>
      </c>
      <c t="str" s="195" r="F24">
        <f>IF(OR((F4="Sa"),(F4="Su")),"O","")</f>
        <v/>
      </c>
      <c t="str" s="132" r="G24">
        <f>IF(OR((G4="Sa"),(G4="Su")),"O","")</f>
        <v/>
      </c>
      <c t="str" s="195" r="H24">
        <f>IF(OR((H4="Sa"),(H4="Su")),"O","")</f>
        <v/>
      </c>
      <c t="str" s="195" r="I24">
        <f>IF(OR((I4="Sa"),(I4="Su")),"O","")</f>
        <v>O</v>
      </c>
      <c t="str" s="195" r="J24">
        <f>IF(OR((J4="Sa"),(J4="Su")),"O","")</f>
        <v>O</v>
      </c>
      <c t="str" s="195" r="K24">
        <f>IF(OR((K4="Sa"),(K4="Su")),"O","")</f>
        <v/>
      </c>
      <c t="str" s="195" r="L24">
        <f>IF(OR((L4="Sa"),(L4="Su")),"O","")</f>
        <v/>
      </c>
      <c t="str" s="195" r="M24">
        <f>IF(OR((M4="Sa"),(M4="Su")),"O","")</f>
        <v/>
      </c>
      <c t="str" s="195" r="N24">
        <f>IF(OR((N4="Sa"),(N4="Su")),"O","")</f>
        <v/>
      </c>
      <c t="str" s="195" r="O24">
        <f>IF(OR((O4="Sa"),(O4="Su")),"O","")</f>
        <v/>
      </c>
      <c t="str" s="195" r="P24">
        <f>IF(OR((P4="Sa"),(P4="Su")),"O","")</f>
        <v>O</v>
      </c>
      <c t="str" s="195" r="Q24">
        <f>IF(OR((Q4="Sa"),(Q4="Su")),"O","")</f>
        <v>O</v>
      </c>
      <c t="str" s="195" r="R24">
        <f>IF(OR((R4="Sa"),(R4="Su")),"O","")</f>
        <v/>
      </c>
      <c t="str" s="195" r="S24">
        <f>IF(OR((S4="Sa"),(S4="Su")),"O","")</f>
        <v/>
      </c>
      <c t="str" s="195" r="T24">
        <f>IF(OR((T4="Sa"),(T4="Su")),"O","")</f>
        <v/>
      </c>
      <c t="str" s="195" r="U24">
        <f>IF(OR((U4="Sa"),(U4="Su")),"O","")</f>
        <v/>
      </c>
      <c t="str" s="195" r="V24">
        <f>IF(OR((V4="Sa"),(V4="Su")),"O","")</f>
        <v/>
      </c>
      <c t="str" s="195" r="W24">
        <f>IF(OR((W4="Sa"),(W4="Su")),"O","")</f>
        <v>O</v>
      </c>
      <c t="str" s="195" r="X24">
        <f>IF(OR((X4="Sa"),(X4="Su")),"O","")</f>
        <v>O</v>
      </c>
      <c t="str" s="195" r="Y24">
        <f>IF(OR((Y4="Sa"),(Y4="Su")),"O","")</f>
        <v/>
      </c>
      <c t="str" s="195" r="Z24">
        <f>IF(OR((Z4="Sa"),(Z4="Su")),"O","")</f>
        <v/>
      </c>
      <c t="str" s="195" r="AA24">
        <f>IF(OR((AA4="Sa"),(AA4="Su")),"O","")</f>
        <v/>
      </c>
      <c t="str" s="195" r="AB24">
        <f>IF(OR((AB4="Sa"),(AB4="Su")),"O","")</f>
        <v/>
      </c>
      <c t="str" s="195" r="AC24">
        <f>IF(OR((AC4="Sa"),(AC4="Su")),"O","")</f>
        <v/>
      </c>
      <c t="str" s="195" r="AD24">
        <f>IF(OR((AD4="Sa"),(AD4="Su")),"O","")</f>
        <v>O</v>
      </c>
      <c t="str" s="195" r="AE24">
        <f>IF(OR((AE4="Sa"),(AE4="Su")),"O","")</f>
        <v>O</v>
      </c>
      <c t="str" s="195" r="AF24">
        <f>IF(OR((AF4="Sa"),(AF4="Su")),"O","")</f>
        <v/>
      </c>
      <c t="str" s="195" r="AG24">
        <f>IF(OR((AG4="Sa"),(AG4="Su")),"O","")</f>
        <v/>
      </c>
      <c t="str" s="57" r="AH24">
        <f>IF(OR((AH4="Sa"),(AH4="Su")),"O","")</f>
        <v/>
      </c>
      <c s="179" r="AI24">
        <f>COUNTIF(D24:AH24,AI5)</f>
        <v>0</v>
      </c>
      <c s="179" r="AJ24">
        <f>COUNTIF(D24:AH24,AJ5)</f>
        <v>0</v>
      </c>
      <c s="179" r="AK24">
        <f>COUNTIF(D24:AH24,AK5)</f>
        <v>8</v>
      </c>
      <c s="179" r="AL24">
        <f>COUNTIF(D24:AH24,AL5)</f>
        <v>0</v>
      </c>
      <c s="179" r="AM24">
        <f>COUNTIF(D24:AH24,AM5)</f>
        <v>0</v>
      </c>
    </row>
    <row customHeight="1" r="25" ht="13.5">
      <c s="352" r="A25">
        <v>20</v>
      </c>
      <c t="str" s="9" r="B25">
        <f>Aug!B25</f>
        <v/>
      </c>
      <c s="72" r="C25"/>
      <c t="str" s="204" r="D25">
        <f>IF(OR((D4="Sa"),(D4="Su")),"O","")</f>
        <v/>
      </c>
      <c t="str" s="195" r="E25">
        <f>IF(OR((E4="Sa"),(E4="Su")),"O","")</f>
        <v/>
      </c>
      <c t="str" s="195" r="F25">
        <f>IF(OR((F4="Sa"),(F4="Su")),"O","")</f>
        <v/>
      </c>
      <c t="str" s="132" r="G25">
        <f>IF(OR((G4="Sa"),(G4="Su")),"O","")</f>
        <v/>
      </c>
      <c t="str" s="195" r="H25">
        <f>IF(OR((H4="Sa"),(H4="Su")),"O","")</f>
        <v/>
      </c>
      <c t="str" s="195" r="I25">
        <f>IF(OR((I4="Sa"),(I4="Su")),"O","")</f>
        <v>O</v>
      </c>
      <c t="str" s="195" r="J25">
        <f>IF(OR((J4="Sa"),(J4="Su")),"O","")</f>
        <v>O</v>
      </c>
      <c t="str" s="195" r="K25">
        <f>IF(OR((K4="Sa"),(K4="Su")),"O","")</f>
        <v/>
      </c>
      <c t="str" s="195" r="L25">
        <f>IF(OR((L4="Sa"),(L4="Su")),"O","")</f>
        <v/>
      </c>
      <c t="str" s="195" r="M25">
        <f>IF(OR((M4="Sa"),(M4="Su")),"O","")</f>
        <v/>
      </c>
      <c t="str" s="195" r="N25">
        <f>IF(OR((N4="Sa"),(N4="Su")),"O","")</f>
        <v/>
      </c>
      <c t="str" s="195" r="O25">
        <f>IF(OR((O4="Sa"),(O4="Su")),"O","")</f>
        <v/>
      </c>
      <c t="str" s="195" r="P25">
        <f>IF(OR((P4="Sa"),(P4="Su")),"O","")</f>
        <v>O</v>
      </c>
      <c t="str" s="195" r="Q25">
        <f>IF(OR((Q4="Sa"),(Q4="Su")),"O","")</f>
        <v>O</v>
      </c>
      <c t="str" s="195" r="R25">
        <f>IF(OR((R4="Sa"),(R4="Su")),"O","")</f>
        <v/>
      </c>
      <c t="str" s="195" r="S25">
        <f>IF(OR((S4="Sa"),(S4="Su")),"O","")</f>
        <v/>
      </c>
      <c t="str" s="195" r="T25">
        <f>IF(OR((T4="Sa"),(T4="Su")),"O","")</f>
        <v/>
      </c>
      <c t="str" s="195" r="U25">
        <f>IF(OR((U4="Sa"),(U4="Su")),"O","")</f>
        <v/>
      </c>
      <c t="str" s="195" r="V25">
        <f>IF(OR((V4="Sa"),(V4="Su")),"O","")</f>
        <v/>
      </c>
      <c t="str" s="195" r="W25">
        <f>IF(OR((W4="Sa"),(W4="Su")),"O","")</f>
        <v>O</v>
      </c>
      <c t="str" s="195" r="X25">
        <f>IF(OR((X4="Sa"),(X4="Su")),"O","")</f>
        <v>O</v>
      </c>
      <c t="str" s="195" r="Y25">
        <f>IF(OR((Y4="Sa"),(Y4="Su")),"O","")</f>
        <v/>
      </c>
      <c t="str" s="195" r="Z25">
        <f>IF(OR((Z4="Sa"),(Z4="Su")),"O","")</f>
        <v/>
      </c>
      <c t="str" s="195" r="AA25">
        <f>IF(OR((AA4="Sa"),(AA4="Su")),"O","")</f>
        <v/>
      </c>
      <c t="str" s="195" r="AB25">
        <f>IF(OR((AB4="Sa"),(AB4="Su")),"O","")</f>
        <v/>
      </c>
      <c t="str" s="195" r="AC25">
        <f>IF(OR((AC4="Sa"),(AC4="Su")),"O","")</f>
        <v/>
      </c>
      <c t="str" s="195" r="AD25">
        <f>IF(OR((AD4="Sa"),(AD4="Su")),"O","")</f>
        <v>O</v>
      </c>
      <c t="str" s="195" r="AE25">
        <f>IF(OR((AE4="Sa"),(AE4="Su")),"O","")</f>
        <v>O</v>
      </c>
      <c t="str" s="195" r="AF25">
        <f>IF(OR((AF4="Sa"),(AF4="Su")),"O","")</f>
        <v/>
      </c>
      <c t="str" s="195" r="AG25">
        <f>IF(OR((AG4="Sa"),(AG4="Su")),"O","")</f>
        <v/>
      </c>
      <c t="str" s="57" r="AH25">
        <f>IF(OR((AH4="Sa"),(AH4="Su")),"O","")</f>
        <v/>
      </c>
      <c s="179" r="AI25">
        <f>COUNTIF(D25:AH25,AI5)</f>
        <v>0</v>
      </c>
      <c s="179" r="AJ25">
        <f>COUNTIF(D25:AH25,AJ5)</f>
        <v>0</v>
      </c>
      <c s="179" r="AK25">
        <f>COUNTIF(D25:AH25,AK5)</f>
        <v>8</v>
      </c>
      <c s="179" r="AL25">
        <f>COUNTIF(D25:AH25,AL5)</f>
        <v>0</v>
      </c>
      <c s="179" r="AM25">
        <f>COUNTIF(D25:AH25,AM5)</f>
        <v>0</v>
      </c>
    </row>
    <row customHeight="1" r="26" ht="13.5">
      <c s="352" r="A26">
        <v>21</v>
      </c>
      <c t="str" s="9" r="B26">
        <f>Aug!B26</f>
        <v/>
      </c>
      <c s="72" r="C26"/>
      <c t="str" s="204" r="D26">
        <f>IF(OR((D4="Sa"),(D4="Su")),"O","")</f>
        <v/>
      </c>
      <c t="str" s="195" r="E26">
        <f>IF(OR((E4="Sa"),(E4="Su")),"O","")</f>
        <v/>
      </c>
      <c t="str" s="195" r="F26">
        <f>IF(OR((F4="Sa"),(F4="Su")),"O","")</f>
        <v/>
      </c>
      <c t="str" s="132" r="G26">
        <f>IF(OR((G4="Sa"),(G4="Su")),"O","")</f>
        <v/>
      </c>
      <c t="str" s="195" r="H26">
        <f>IF(OR((H4="Sa"),(H4="Su")),"O","")</f>
        <v/>
      </c>
      <c t="str" s="195" r="I26">
        <f>IF(OR((I4="Sa"),(I4="Su")),"O","")</f>
        <v>O</v>
      </c>
      <c t="str" s="195" r="J26">
        <f>IF(OR((J4="Sa"),(J4="Su")),"O","")</f>
        <v>O</v>
      </c>
      <c t="str" s="195" r="K26">
        <f>IF(OR((K4="Sa"),(K4="Su")),"O","")</f>
        <v/>
      </c>
      <c t="str" s="195" r="L26">
        <f>IF(OR((L4="Sa"),(L4="Su")),"O","")</f>
        <v/>
      </c>
      <c t="str" s="195" r="M26">
        <f>IF(OR((M4="Sa"),(M4="Su")),"O","")</f>
        <v/>
      </c>
      <c t="str" s="195" r="N26">
        <f>IF(OR((N4="Sa"),(N4="Su")),"O","")</f>
        <v/>
      </c>
      <c t="str" s="195" r="O26">
        <f>IF(OR((O4="Sa"),(O4="Su")),"O","")</f>
        <v/>
      </c>
      <c t="str" s="195" r="P26">
        <f>IF(OR((P4="Sa"),(P4="Su")),"O","")</f>
        <v>O</v>
      </c>
      <c t="str" s="195" r="Q26">
        <f>IF(OR((Q4="Sa"),(Q4="Su")),"O","")</f>
        <v>O</v>
      </c>
      <c t="str" s="195" r="R26">
        <f>IF(OR((R4="Sa"),(R4="Su")),"O","")</f>
        <v/>
      </c>
      <c t="str" s="195" r="S26">
        <f>IF(OR((S4="Sa"),(S4="Su")),"O","")</f>
        <v/>
      </c>
      <c t="str" s="195" r="T26">
        <f>IF(OR((T4="Sa"),(T4="Su")),"O","")</f>
        <v/>
      </c>
      <c t="str" s="195" r="U26">
        <f>IF(OR((U4="Sa"),(U4="Su")),"O","")</f>
        <v/>
      </c>
      <c t="str" s="195" r="V26">
        <f>IF(OR((V4="Sa"),(V4="Su")),"O","")</f>
        <v/>
      </c>
      <c t="str" s="195" r="W26">
        <f>IF(OR((W4="Sa"),(W4="Su")),"O","")</f>
        <v>O</v>
      </c>
      <c t="str" s="195" r="X26">
        <f>IF(OR((X4="Sa"),(X4="Su")),"O","")</f>
        <v>O</v>
      </c>
      <c t="str" s="195" r="Y26">
        <f>IF(OR((Y4="Sa"),(Y4="Su")),"O","")</f>
        <v/>
      </c>
      <c t="str" s="195" r="Z26">
        <f>IF(OR((Z4="Sa"),(Z4="Su")),"O","")</f>
        <v/>
      </c>
      <c t="str" s="195" r="AA26">
        <f>IF(OR((AA4="Sa"),(AA4="Su")),"O","")</f>
        <v/>
      </c>
      <c t="str" s="195" r="AB26">
        <f>IF(OR((AB4="Sa"),(AB4="Su")),"O","")</f>
        <v/>
      </c>
      <c t="str" s="195" r="AC26">
        <f>IF(OR((AC4="Sa"),(AC4="Su")),"O","")</f>
        <v/>
      </c>
      <c t="str" s="195" r="AD26">
        <f>IF(OR((AD4="Sa"),(AD4="Su")),"O","")</f>
        <v>O</v>
      </c>
      <c t="str" s="195" r="AE26">
        <f>IF(OR((AE4="Sa"),(AE4="Su")),"O","")</f>
        <v>O</v>
      </c>
      <c t="str" s="195" r="AF26">
        <f>IF(OR((AF4="Sa"),(AF4="Su")),"O","")</f>
        <v/>
      </c>
      <c t="str" s="195" r="AG26">
        <f>IF(OR((AG4="Sa"),(AG4="Su")),"O","")</f>
        <v/>
      </c>
      <c t="str" s="57" r="AH26">
        <f>IF(OR((AH4="Sa"),(AH4="Su")),"O","")</f>
        <v/>
      </c>
      <c s="179" r="AI26">
        <f>COUNTIF(D26:AH26,AI5)</f>
        <v>0</v>
      </c>
      <c s="179" r="AJ26">
        <f>COUNTIF(D26:AH26,AJ5)</f>
        <v>0</v>
      </c>
      <c s="179" r="AK26">
        <f>COUNTIF(D26:AH26,AK5)</f>
        <v>8</v>
      </c>
      <c s="179" r="AL26">
        <f>COUNTIF(D26:AH26,AL5)</f>
        <v>0</v>
      </c>
      <c s="179" r="AM26">
        <f>COUNTIF(D26:AH26,AM5)</f>
        <v>0</v>
      </c>
    </row>
    <row customHeight="1" r="27" ht="13.5">
      <c s="352" r="A27">
        <v>22</v>
      </c>
      <c t="str" s="9" r="B27">
        <f>Aug!B27</f>
        <v/>
      </c>
      <c s="72" r="C27"/>
      <c t="str" s="204" r="D27">
        <f>IF(OR((D4="Sa"),(D4="Su")),"O","")</f>
        <v/>
      </c>
      <c t="str" s="195" r="E27">
        <f>IF(OR((E4="Sa"),(E4="Su")),"O","")</f>
        <v/>
      </c>
      <c t="str" s="195" r="F27">
        <f>IF(OR((F4="Sa"),(F4="Su")),"O","")</f>
        <v/>
      </c>
      <c t="str" s="132" r="G27">
        <f>IF(OR((G4="Sa"),(G4="Su")),"O","")</f>
        <v/>
      </c>
      <c t="str" s="195" r="H27">
        <f>IF(OR((H4="Sa"),(H4="Su")),"O","")</f>
        <v/>
      </c>
      <c t="str" s="195" r="I27">
        <f>IF(OR((I4="Sa"),(I4="Su")),"O","")</f>
        <v>O</v>
      </c>
      <c t="str" s="195" r="J27">
        <f>IF(OR((J4="Sa"),(J4="Su")),"O","")</f>
        <v>O</v>
      </c>
      <c t="str" s="195" r="K27">
        <f>IF(OR((K4="Sa"),(K4="Su")),"O","")</f>
        <v/>
      </c>
      <c t="str" s="195" r="L27">
        <f>IF(OR((L4="Sa"),(L4="Su")),"O","")</f>
        <v/>
      </c>
      <c t="str" s="195" r="M27">
        <f>IF(OR((M4="Sa"),(M4="Su")),"O","")</f>
        <v/>
      </c>
      <c t="str" s="195" r="N27">
        <f>IF(OR((N4="Sa"),(N4="Su")),"O","")</f>
        <v/>
      </c>
      <c t="str" s="195" r="O27">
        <f>IF(OR((O4="Sa"),(O4="Su")),"O","")</f>
        <v/>
      </c>
      <c t="str" s="195" r="P27">
        <f>IF(OR((P4="Sa"),(P4="Su")),"O","")</f>
        <v>O</v>
      </c>
      <c t="str" s="195" r="Q27">
        <f>IF(OR((Q4="Sa"),(Q4="Su")),"O","")</f>
        <v>O</v>
      </c>
      <c t="str" s="195" r="R27">
        <f>IF(OR((R4="Sa"),(R4="Su")),"O","")</f>
        <v/>
      </c>
      <c t="str" s="195" r="S27">
        <f>IF(OR((S4="Sa"),(S4="Su")),"O","")</f>
        <v/>
      </c>
      <c t="str" s="195" r="T27">
        <f>IF(OR((T4="Sa"),(T4="Su")),"O","")</f>
        <v/>
      </c>
      <c t="str" s="195" r="U27">
        <f>IF(OR((U4="Sa"),(U4="Su")),"O","")</f>
        <v/>
      </c>
      <c t="str" s="195" r="V27">
        <f>IF(OR((V4="Sa"),(V4="Su")),"O","")</f>
        <v/>
      </c>
      <c t="str" s="195" r="W27">
        <f>IF(OR((W4="Sa"),(W4="Su")),"O","")</f>
        <v>O</v>
      </c>
      <c t="str" s="195" r="X27">
        <f>IF(OR((X4="Sa"),(X4="Su")),"O","")</f>
        <v>O</v>
      </c>
      <c t="str" s="195" r="Y27">
        <f>IF(OR((Y4="Sa"),(Y4="Su")),"O","")</f>
        <v/>
      </c>
      <c t="str" s="195" r="Z27">
        <f>IF(OR((Z4="Sa"),(Z4="Su")),"O","")</f>
        <v/>
      </c>
      <c t="str" s="195" r="AA27">
        <f>IF(OR((AA4="Sa"),(AA4="Su")),"O","")</f>
        <v/>
      </c>
      <c t="str" s="195" r="AB27">
        <f>IF(OR((AB4="Sa"),(AB4="Su")),"O","")</f>
        <v/>
      </c>
      <c t="str" s="195" r="AC27">
        <f>IF(OR((AC4="Sa"),(AC4="Su")),"O","")</f>
        <v/>
      </c>
      <c t="str" s="195" r="AD27">
        <f>IF(OR((AD4="Sa"),(AD4="Su")),"O","")</f>
        <v>O</v>
      </c>
      <c t="str" s="195" r="AE27">
        <f>IF(OR((AE4="Sa"),(AE4="Su")),"O","")</f>
        <v>O</v>
      </c>
      <c t="str" s="195" r="AF27">
        <f>IF(OR((AF4="Sa"),(AF4="Su")),"O","")</f>
        <v/>
      </c>
      <c t="str" s="195" r="AG27">
        <f>IF(OR((AG4="Sa"),(AG4="Su")),"O","")</f>
        <v/>
      </c>
      <c t="str" s="57" r="AH27">
        <f>IF(OR((AH4="Sa"),(AH4="Su")),"O","")</f>
        <v/>
      </c>
      <c s="179" r="AI27">
        <f>COUNTIF(D27:AH27,AI5)</f>
        <v>0</v>
      </c>
      <c s="179" r="AJ27">
        <f>COUNTIF(D27:AH27,AJ5)</f>
        <v>0</v>
      </c>
      <c s="179" r="AK27">
        <f>COUNTIF(D27:AH27,AK5)</f>
        <v>8</v>
      </c>
      <c s="179" r="AL27">
        <f>COUNTIF(D27:AH27,AL5)</f>
        <v>0</v>
      </c>
      <c s="179" r="AM27">
        <f>COUNTIF(D27:AH27,AM5)</f>
        <v>0</v>
      </c>
    </row>
    <row customHeight="1" r="28" ht="13.5">
      <c s="352" r="A28">
        <v>23</v>
      </c>
      <c t="str" s="9" r="B28">
        <f>Aug!B28</f>
        <v/>
      </c>
      <c s="72" r="C28"/>
      <c t="str" s="204" r="D28">
        <f>IF(OR((D4="Sa"),(D4="Su")),"O","")</f>
        <v/>
      </c>
      <c t="str" s="195" r="E28">
        <f>IF(OR((E4="Sa"),(E4="Su")),"O","")</f>
        <v/>
      </c>
      <c s="195" r="F28"/>
      <c t="str" s="132" r="G28">
        <f>IF(OR((G4="Sa"),(G4="Su")),"O","")</f>
        <v/>
      </c>
      <c t="str" s="195" r="H28">
        <f>IF(OR((H4="Sa"),(H4="Su")),"O","")</f>
        <v/>
      </c>
      <c t="str" s="195" r="I28">
        <f>IF(OR((I4="Sa"),(I4="Su")),"O","")</f>
        <v>O</v>
      </c>
      <c t="str" s="195" r="J28">
        <f>IF(OR((J4="Sa"),(J4="Su")),"O","")</f>
        <v>O</v>
      </c>
      <c t="str" s="195" r="K28">
        <f>IF(OR((K4="Sa"),(K4="Su")),"O","")</f>
        <v/>
      </c>
      <c t="str" s="195" r="L28">
        <f>IF(OR((L4="Sa"),(L4="Su")),"O","")</f>
        <v/>
      </c>
      <c t="str" s="195" r="M28">
        <f>IF(OR((M4="Sa"),(M4="Su")),"O","")</f>
        <v/>
      </c>
      <c t="str" s="195" r="N28">
        <f>IF(OR((N4="Sa"),(N4="Su")),"O","")</f>
        <v/>
      </c>
      <c t="str" s="195" r="O28">
        <f>IF(OR((O4="Sa"),(O4="Su")),"O","")</f>
        <v/>
      </c>
      <c t="str" s="195" r="P28">
        <f>IF(OR((P4="Sa"),(P4="Su")),"O","")</f>
        <v>O</v>
      </c>
      <c t="str" s="195" r="Q28">
        <f>IF(OR((Q4="Sa"),(Q4="Su")),"O","")</f>
        <v>O</v>
      </c>
      <c t="str" s="195" r="R28">
        <f>IF(OR((R4="Sa"),(R4="Su")),"O","")</f>
        <v/>
      </c>
      <c t="str" s="195" r="S28">
        <f>IF(OR((S4="Sa"),(S4="Su")),"O","")</f>
        <v/>
      </c>
      <c t="str" s="195" r="T28">
        <f>IF(OR((T4="Sa"),(T4="Su")),"O","")</f>
        <v/>
      </c>
      <c t="str" s="195" r="U28">
        <f>IF(OR((U4="Sa"),(U4="Su")),"O","")</f>
        <v/>
      </c>
      <c t="str" s="195" r="V28">
        <f>IF(OR((V4="Sa"),(V4="Su")),"O","")</f>
        <v/>
      </c>
      <c t="str" s="195" r="W28">
        <f>IF(OR((W4="Sa"),(W4="Su")),"O","")</f>
        <v>O</v>
      </c>
      <c t="str" s="195" r="X28">
        <f>IF(OR((X4="Sa"),(X4="Su")),"O","")</f>
        <v>O</v>
      </c>
      <c t="str" s="195" r="Y28">
        <f>IF(OR((Y4="Sa"),(Y4="Su")),"O","")</f>
        <v/>
      </c>
      <c t="str" s="195" r="Z28">
        <f>IF(OR((Z4="Sa"),(Z4="Su")),"O","")</f>
        <v/>
      </c>
      <c t="str" s="195" r="AA28">
        <f>IF(OR((AA4="Sa"),(AA4="Su")),"O","")</f>
        <v/>
      </c>
      <c t="str" s="195" r="AB28">
        <f>IF(OR((AB4="Sa"),(AB4="Su")),"O","")</f>
        <v/>
      </c>
      <c t="str" s="195" r="AC28">
        <f>IF(OR((AC4="Sa"),(AC4="Su")),"O","")</f>
        <v/>
      </c>
      <c t="str" s="195" r="AD28">
        <f>IF(OR((AD4="Sa"),(AD4="Su")),"O","")</f>
        <v>O</v>
      </c>
      <c t="str" s="195" r="AE28">
        <f>IF(OR((AE4="Sa"),(AE4="Su")),"O","")</f>
        <v>O</v>
      </c>
      <c t="str" s="195" r="AF28">
        <f>IF(OR((AF4="Sa"),(AF4="Su")),"O","")</f>
        <v/>
      </c>
      <c t="str" s="195" r="AG28">
        <f>IF(OR((AG4="Sa"),(AG4="Su")),"O","")</f>
        <v/>
      </c>
      <c t="str" s="57" r="AH28">
        <f>IF(OR((AH4="Sa"),(AH4="Su")),"O","")</f>
        <v/>
      </c>
      <c s="179" r="AI28">
        <f>COUNTIF(D28:AH28,AI5)</f>
        <v>0</v>
      </c>
      <c s="179" r="AJ28">
        <f>COUNTIF(D28:AH28,AJ5)</f>
        <v>0</v>
      </c>
      <c s="179" r="AK28">
        <f>COUNTIF(D28:AH28,AK5)</f>
        <v>8</v>
      </c>
      <c s="179" r="AL28">
        <f>COUNTIF(D28:AH28,AL5)</f>
        <v>0</v>
      </c>
      <c s="179" r="AM28">
        <f>COUNTIF(D28:AH28,AM5)</f>
        <v>0</v>
      </c>
    </row>
    <row customHeight="1" r="29" ht="13.5">
      <c s="352" r="A29">
        <v>24</v>
      </c>
      <c t="str" s="9" r="B29">
        <f>Aug!B29</f>
        <v/>
      </c>
      <c s="72" r="C29"/>
      <c t="str" s="204" r="D29">
        <f>IF(OR((D4="Sa"),(D4="Su")),"O","")</f>
        <v/>
      </c>
      <c t="str" s="195" r="E29">
        <f>IF(OR((E4="Sa"),(E4="Su")),"O","")</f>
        <v/>
      </c>
      <c t="str" s="195" r="F29">
        <f>IF(OR((F4="Sa"),(F4="Su")),"O","")</f>
        <v/>
      </c>
      <c t="str" s="132" r="G29">
        <f>IF(OR((G4="Sa"),(G4="Su")),"O","")</f>
        <v/>
      </c>
      <c t="str" s="195" r="H29">
        <f>IF(OR((H4="Sa"),(H4="Su")),"O","")</f>
        <v/>
      </c>
      <c t="str" s="195" r="I29">
        <f>IF(OR((I4="Sa"),(I4="Su")),"O","")</f>
        <v>O</v>
      </c>
      <c t="str" s="195" r="J29">
        <f>IF(OR((J4="Sa"),(J4="Su")),"O","")</f>
        <v>O</v>
      </c>
      <c t="str" s="195" r="K29">
        <f>IF(OR((K4="Sa"),(K4="Su")),"O","")</f>
        <v/>
      </c>
      <c t="str" s="195" r="L29">
        <f>IF(OR((L4="Sa"),(L4="Su")),"O","")</f>
        <v/>
      </c>
      <c t="str" s="195" r="M29">
        <f>IF(OR((M4="Sa"),(M4="Su")),"O","")</f>
        <v/>
      </c>
      <c t="str" s="195" r="N29">
        <f>IF(OR((N4="Sa"),(N4="Su")),"O","")</f>
        <v/>
      </c>
      <c t="str" s="195" r="O29">
        <f>IF(OR((O4="Sa"),(O4="Su")),"O","")</f>
        <v/>
      </c>
      <c t="str" s="195" r="P29">
        <f>IF(OR((P4="Sa"),(P4="Su")),"O","")</f>
        <v>O</v>
      </c>
      <c t="str" s="195" r="Q29">
        <f>IF(OR((Q4="Sa"),(Q4="Su")),"O","")</f>
        <v>O</v>
      </c>
      <c t="str" s="195" r="R29">
        <f>IF(OR((R4="Sa"),(R4="Su")),"O","")</f>
        <v/>
      </c>
      <c t="str" s="195" r="S29">
        <f>IF(OR((S4="Sa"),(S4="Su")),"O","")</f>
        <v/>
      </c>
      <c t="str" s="195" r="T29">
        <f>IF(OR((T4="Sa"),(T4="Su")),"O","")</f>
        <v/>
      </c>
      <c t="str" s="195" r="U29">
        <f>IF(OR((U4="Sa"),(U4="Su")),"O","")</f>
        <v/>
      </c>
      <c t="str" s="195" r="V29">
        <f>IF(OR((V4="Sa"),(V4="Su")),"O","")</f>
        <v/>
      </c>
      <c t="str" s="195" r="W29">
        <f>IF(OR((W4="Sa"),(W4="Su")),"O","")</f>
        <v>O</v>
      </c>
      <c t="str" s="195" r="X29">
        <f>IF(OR((X4="Sa"),(X4="Su")),"O","")</f>
        <v>O</v>
      </c>
      <c t="str" s="195" r="Y29">
        <f>IF(OR((Y4="Sa"),(Y4="Su")),"O","")</f>
        <v/>
      </c>
      <c t="str" s="195" r="Z29">
        <f>IF(OR((Z4="Sa"),(Z4="Su")),"O","")</f>
        <v/>
      </c>
      <c t="str" s="195" r="AA29">
        <f>IF(OR((AA4="Sa"),(AA4="Su")),"O","")</f>
        <v/>
      </c>
      <c t="str" s="195" r="AB29">
        <f>IF(OR((AB4="Sa"),(AB4="Su")),"O","")</f>
        <v/>
      </c>
      <c t="str" s="195" r="AC29">
        <f>IF(OR((AC4="Sa"),(AC4="Su")),"O","")</f>
        <v/>
      </c>
      <c t="str" s="195" r="AD29">
        <f>IF(OR((AD4="Sa"),(AD4="Su")),"O","")</f>
        <v>O</v>
      </c>
      <c t="str" s="195" r="AE29">
        <f>IF(OR((AE4="Sa"),(AE4="Su")),"O","")</f>
        <v>O</v>
      </c>
      <c t="str" s="195" r="AF29">
        <f>IF(OR((AF4="Sa"),(AF4="Su")),"O","")</f>
        <v/>
      </c>
      <c t="str" s="195" r="AG29">
        <f>IF(OR((AG4="Sa"),(AG4="Su")),"O","")</f>
        <v/>
      </c>
      <c t="str" s="57" r="AH29">
        <f>IF(OR((AH4="Sa"),(AH4="Su")),"O","")</f>
        <v/>
      </c>
      <c s="179" r="AI29">
        <f>COUNTIF(D29:AH29,AI5)</f>
        <v>0</v>
      </c>
      <c s="179" r="AJ29">
        <f>COUNTIF(D29:AH29,AJ5)</f>
        <v>0</v>
      </c>
      <c s="179" r="AK29">
        <f>COUNTIF(D29:AH29,AK5)</f>
        <v>8</v>
      </c>
      <c s="179" r="AL29">
        <f>COUNTIF(D29:AH29,AL5)</f>
        <v>0</v>
      </c>
      <c s="179" r="AM29">
        <f>COUNTIF(D29:AH29,AM5)</f>
        <v>0</v>
      </c>
    </row>
    <row customHeight="1" r="30" ht="13.5">
      <c s="352" r="A30">
        <v>25</v>
      </c>
      <c t="str" s="9" r="B30">
        <f>Aug!B30</f>
        <v/>
      </c>
      <c s="72" r="C30"/>
      <c t="str" s="204" r="D30">
        <f>IF(OR((D4="Sa"),(D4="Su")),"O","")</f>
        <v/>
      </c>
      <c t="str" s="195" r="E30">
        <f>IF(OR((E4="Sa"),(E4="Su")),"O","")</f>
        <v/>
      </c>
      <c t="str" s="195" r="F30">
        <f>IF(OR((F4="Sa"),(F4="Su")),"O","")</f>
        <v/>
      </c>
      <c t="str" s="132" r="G30">
        <f>IF(OR((G4="Sa"),(G4="Su")),"O","")</f>
        <v/>
      </c>
      <c t="str" s="195" r="H30">
        <f>IF(OR((H4="Sa"),(H4="Su")),"O","")</f>
        <v/>
      </c>
      <c t="str" s="195" r="I30">
        <f>IF(OR((I4="Sa"),(I4="Su")),"O","")</f>
        <v>O</v>
      </c>
      <c t="str" s="195" r="J30">
        <f>IF(OR((J4="Sa"),(J4="Su")),"O","")</f>
        <v>O</v>
      </c>
      <c t="str" s="195" r="K30">
        <f>IF(OR((K4="Sa"),(K4="Su")),"O","")</f>
        <v/>
      </c>
      <c t="str" s="195" r="L30">
        <f>IF(OR((L4="Sa"),(L4="Su")),"O","")</f>
        <v/>
      </c>
      <c t="str" s="195" r="M30">
        <f>IF(OR((M4="Sa"),(M4="Su")),"O","")</f>
        <v/>
      </c>
      <c t="str" s="195" r="N30">
        <f>IF(OR((N4="Sa"),(N4="Su")),"O","")</f>
        <v/>
      </c>
      <c t="str" s="195" r="O30">
        <f>IF(OR((O4="Sa"),(O4="Su")),"O","")</f>
        <v/>
      </c>
      <c t="str" s="195" r="P30">
        <f>IF(OR((P4="Sa"),(P4="Su")),"O","")</f>
        <v>O</v>
      </c>
      <c t="str" s="195" r="Q30">
        <f>IF(OR((Q4="Sa"),(Q4="Su")),"O","")</f>
        <v>O</v>
      </c>
      <c t="str" s="195" r="R30">
        <f>IF(OR((R4="Sa"),(R4="Su")),"O","")</f>
        <v/>
      </c>
      <c t="str" s="195" r="S30">
        <f>IF(OR((S4="Sa"),(S4="Su")),"O","")</f>
        <v/>
      </c>
      <c t="str" s="195" r="T30">
        <f>IF(OR((T4="Sa"),(T4="Su")),"O","")</f>
        <v/>
      </c>
      <c t="str" s="195" r="U30">
        <f>IF(OR((U4="Sa"),(U4="Su")),"O","")</f>
        <v/>
      </c>
      <c t="str" s="195" r="V30">
        <f>IF(OR((V4="Sa"),(V4="Su")),"O","")</f>
        <v/>
      </c>
      <c t="str" s="195" r="W30">
        <f>IF(OR((W4="Sa"),(W4="Su")),"O","")</f>
        <v>O</v>
      </c>
      <c t="str" s="195" r="X30">
        <f>IF(OR((X4="Sa"),(X4="Su")),"O","")</f>
        <v>O</v>
      </c>
      <c t="str" s="195" r="Y30">
        <f>IF(OR((Y4="Sa"),(Y4="Su")),"O","")</f>
        <v/>
      </c>
      <c t="str" s="195" r="Z30">
        <f>IF(OR((Z4="Sa"),(Z4="Su")),"O","")</f>
        <v/>
      </c>
      <c t="str" s="195" r="AA30">
        <f>IF(OR((AA4="Sa"),(AA4="Su")),"O","")</f>
        <v/>
      </c>
      <c t="str" s="195" r="AB30">
        <f>IF(OR((AB4="Sa"),(AB4="Su")),"O","")</f>
        <v/>
      </c>
      <c t="str" s="195" r="AC30">
        <f>IF(OR((AC4="Sa"),(AC4="Su")),"O","")</f>
        <v/>
      </c>
      <c t="str" s="195" r="AD30">
        <f>IF(OR((AD4="Sa"),(AD4="Su")),"O","")</f>
        <v>O</v>
      </c>
      <c t="str" s="195" r="AE30">
        <f>IF(OR((AE4="Sa"),(AE4="Su")),"O","")</f>
        <v>O</v>
      </c>
      <c t="str" s="195" r="AF30">
        <f>IF(OR((AF4="Sa"),(AF4="Su")),"O","")</f>
        <v/>
      </c>
      <c t="str" s="195" r="AG30">
        <f>IF(OR((AG4="Sa"),(AG4="Su")),"O","")</f>
        <v/>
      </c>
      <c t="str" s="57" r="AH30">
        <f>IF(OR((AH4="Sa"),(AH4="Su")),"O","")</f>
        <v/>
      </c>
      <c s="179" r="AI30">
        <f>COUNTIF(D30:AH30,AI5)</f>
        <v>0</v>
      </c>
      <c s="179" r="AJ30">
        <f>COUNTIF(D30:AH30,AJ5)</f>
        <v>0</v>
      </c>
      <c s="179" r="AK30">
        <f>COUNTIF(D30:AH30,AK5)</f>
        <v>8</v>
      </c>
      <c s="179" r="AL30">
        <f>COUNTIF(D30:AH30,AL5)</f>
        <v>0</v>
      </c>
      <c s="179" r="AM30">
        <f>COUNTIF(D30:AH30,AM5)</f>
        <v>0</v>
      </c>
    </row>
    <row customHeight="1" r="31" ht="13.5">
      <c s="352" r="A31">
        <v>26</v>
      </c>
      <c t="str" s="9" r="B31">
        <f>Aug!B31</f>
        <v/>
      </c>
      <c s="72" r="C31"/>
      <c t="str" s="204" r="D31">
        <f>IF(OR((D4="Sa"),(D4="Su")),"O","")</f>
        <v/>
      </c>
      <c t="str" s="195" r="E31">
        <f>IF(OR((E4="Sa"),(E4="Su")),"O","")</f>
        <v/>
      </c>
      <c t="str" s="195" r="F31">
        <f>IF(OR((F4="Sa"),(F4="Su")),"O","")</f>
        <v/>
      </c>
      <c t="str" s="132" r="G31">
        <f>IF(OR((G4="Sa"),(G4="Su")),"O","")</f>
        <v/>
      </c>
      <c t="str" s="195" r="H31">
        <f>IF(OR((H4="Sa"),(H4="Su")),"O","")</f>
        <v/>
      </c>
      <c t="str" s="195" r="I31">
        <f>IF(OR((I4="Sa"),(I4="Su")),"O","")</f>
        <v>O</v>
      </c>
      <c t="str" s="195" r="J31">
        <f>IF(OR((J4="Sa"),(J4="Su")),"O","")</f>
        <v>O</v>
      </c>
      <c t="str" s="195" r="K31">
        <f>IF(OR((K4="Sa"),(K4="Su")),"O","")</f>
        <v/>
      </c>
      <c t="str" s="195" r="L31">
        <f>IF(OR((L4="Sa"),(L4="Su")),"O","")</f>
        <v/>
      </c>
      <c t="str" s="195" r="M31">
        <f>IF(OR((M4="Sa"),(M4="Su")),"O","")</f>
        <v/>
      </c>
      <c t="str" s="195" r="N31">
        <f>IF(OR((N4="Sa"),(N4="Su")),"O","")</f>
        <v/>
      </c>
      <c t="str" s="195" r="O31">
        <f>IF(OR((O4="Sa"),(O4="Su")),"O","")</f>
        <v/>
      </c>
      <c t="str" s="195" r="P31">
        <f>IF(OR((P4="Sa"),(P4="Su")),"O","")</f>
        <v>O</v>
      </c>
      <c t="str" s="195" r="Q31">
        <f>IF(OR((Q4="Sa"),(Q4="Su")),"O","")</f>
        <v>O</v>
      </c>
      <c t="str" s="195" r="R31">
        <f>IF(OR((R4="Sa"),(R4="Su")),"O","")</f>
        <v/>
      </c>
      <c t="str" s="195" r="S31">
        <f>IF(OR((S4="Sa"),(S4="Su")),"O","")</f>
        <v/>
      </c>
      <c t="str" s="195" r="T31">
        <f>IF(OR((T4="Sa"),(T4="Su")),"O","")</f>
        <v/>
      </c>
      <c t="str" s="195" r="U31">
        <f>IF(OR((U4="Sa"),(U4="Su")),"O","")</f>
        <v/>
      </c>
      <c t="str" s="195" r="V31">
        <f>IF(OR((V4="Sa"),(V4="Su")),"O","")</f>
        <v/>
      </c>
      <c t="str" s="195" r="W31">
        <f>IF(OR((W4="Sa"),(W4="Su")),"O","")</f>
        <v>O</v>
      </c>
      <c t="str" s="195" r="X31">
        <f>IF(OR((X4="Sa"),(X4="Su")),"O","")</f>
        <v>O</v>
      </c>
      <c t="str" s="195" r="Y31">
        <f>IF(OR((Y4="Sa"),(Y4="Su")),"O","")</f>
        <v/>
      </c>
      <c t="str" s="195" r="Z31">
        <f>IF(OR((Z4="Sa"),(Z4="Su")),"O","")</f>
        <v/>
      </c>
      <c t="str" s="195" r="AA31">
        <f>IF(OR((AA4="Sa"),(AA4="Su")),"O","")</f>
        <v/>
      </c>
      <c t="str" s="195" r="AB31">
        <f>IF(OR((AB4="Sa"),(AB4="Su")),"O","")</f>
        <v/>
      </c>
      <c t="str" s="195" r="AC31">
        <f>IF(OR((AC4="Sa"),(AC4="Su")),"O","")</f>
        <v/>
      </c>
      <c t="str" s="195" r="AD31">
        <f>IF(OR((AD4="Sa"),(AD4="Su")),"O","")</f>
        <v>O</v>
      </c>
      <c t="str" s="195" r="AE31">
        <f>IF(OR((AE4="Sa"),(AE4="Su")),"O","")</f>
        <v>O</v>
      </c>
      <c t="str" s="195" r="AF31">
        <f>IF(OR((AF4="Sa"),(AF4="Su")),"O","")</f>
        <v/>
      </c>
      <c t="str" s="195" r="AG31">
        <f>IF(OR((AG4="Sa"),(AG4="Su")),"O","")</f>
        <v/>
      </c>
      <c t="str" s="57" r="AH31">
        <f>IF(OR((AH4="Sa"),(AH4="Su")),"O","")</f>
        <v/>
      </c>
      <c s="179" r="AI31">
        <f>COUNTIF(D31:AH31,AI5)</f>
        <v>0</v>
      </c>
      <c s="179" r="AJ31">
        <f>COUNTIF(D31:AH31,AJ5)</f>
        <v>0</v>
      </c>
      <c s="179" r="AK31">
        <f>COUNTIF(D31:AH31,AK5)</f>
        <v>8</v>
      </c>
      <c s="179" r="AL31">
        <f>COUNTIF(D31:AH31,AL5)</f>
        <v>0</v>
      </c>
      <c s="179" r="AM31">
        <f>COUNTIF(D31:AH31,AM5)</f>
        <v>0</v>
      </c>
    </row>
    <row customHeight="1" r="32" ht="15.0">
      <c s="352" r="A32">
        <v>27</v>
      </c>
      <c t="str" s="9" r="B32">
        <f>Aug!B32</f>
        <v/>
      </c>
      <c s="72" r="C32"/>
      <c t="str" s="204" r="D32">
        <f>IF(OR((D4="Sa"),(D4="Su")),"O","")</f>
        <v/>
      </c>
      <c t="str" s="195" r="E32">
        <f>IF(OR((E4="Sa"),(E4="Su")),"O","")</f>
        <v/>
      </c>
      <c t="str" s="195" r="F32">
        <f>IF(OR((F4="Sa"),(F4="Su")),"O","")</f>
        <v/>
      </c>
      <c t="str" s="195" r="G32">
        <f>IF(OR((G4="Sa"),(G4="Su")),"O","")</f>
        <v/>
      </c>
      <c t="str" s="195" r="H32">
        <f>IF(OR((H4="Sa"),(H4="Su")),"O","")</f>
        <v/>
      </c>
      <c t="str" s="195" r="I32">
        <f>IF(OR((I4="Sa"),(I4="Su")),"O","")</f>
        <v>O</v>
      </c>
      <c t="str" s="195" r="J32">
        <f>IF(OR((J4="Sa"),(J4="Su")),"O","")</f>
        <v>O</v>
      </c>
      <c t="str" s="195" r="K32">
        <f>IF(OR((K4="Sa"),(K4="Su")),"O","")</f>
        <v/>
      </c>
      <c t="str" s="195" r="L32">
        <f>IF(OR((L4="Sa"),(L4="Su")),"O","")</f>
        <v/>
      </c>
      <c t="str" s="195" r="M32">
        <f>IF(OR((M4="Sa"),(M4="Su")),"O","")</f>
        <v/>
      </c>
      <c t="str" s="195" r="N32">
        <f>IF(OR((N4="Sa"),(N4="Su")),"O","")</f>
        <v/>
      </c>
      <c t="str" s="195" r="O32">
        <f>IF(OR((O4="Sa"),(O4="Su")),"O","")</f>
        <v/>
      </c>
      <c t="str" s="195" r="P32">
        <f>IF(OR((P4="Sa"),(P4="Su")),"O","")</f>
        <v>O</v>
      </c>
      <c t="str" s="195" r="Q32">
        <f>IF(OR((Q4="Sa"),(Q4="Su")),"O","")</f>
        <v>O</v>
      </c>
      <c t="str" s="195" r="R32">
        <f>IF(OR((R4="Sa"),(R4="Su")),"O","")</f>
        <v/>
      </c>
      <c t="str" s="195" r="S32">
        <f>IF(OR((S4="Sa"),(S4="Su")),"O","")</f>
        <v/>
      </c>
      <c t="str" s="195" r="T32">
        <f>IF(OR((T4="Sa"),(T4="Su")),"O","")</f>
        <v/>
      </c>
      <c t="str" s="195" r="U32">
        <f>IF(OR((U4="Sa"),(U4="Su")),"O","")</f>
        <v/>
      </c>
      <c t="str" s="195" r="V32">
        <f>IF(OR((V4="Sa"),(V4="Su")),"O","")</f>
        <v/>
      </c>
      <c t="str" s="195" r="W32">
        <f>IF(OR((W4="Sa"),(W4="Su")),"O","")</f>
        <v>O</v>
      </c>
      <c t="str" s="195" r="X32">
        <f>IF(OR((X4="Sa"),(X4="Su")),"O","")</f>
        <v>O</v>
      </c>
      <c t="str" s="195" r="Y32">
        <f>IF(OR((Y4="Sa"),(Y4="Su")),"O","")</f>
        <v/>
      </c>
      <c t="str" s="195" r="Z32">
        <f>IF(OR((Z4="Sa"),(Z4="Su")),"O","")</f>
        <v/>
      </c>
      <c t="str" s="195" r="AA32">
        <f>IF(OR((AA4="Sa"),(AA4="Su")),"O","")</f>
        <v/>
      </c>
      <c t="str" s="195" r="AB32">
        <f>IF(OR((AB4="Sa"),(AB4="Su")),"O","")</f>
        <v/>
      </c>
      <c t="str" s="195" r="AC32">
        <f>IF(OR((AC4="Sa"),(AC4="Su")),"O","")</f>
        <v/>
      </c>
      <c t="str" s="195" r="AD32">
        <f>IF(OR((AD4="Sa"),(AD4="Su")),"O","")</f>
        <v>O</v>
      </c>
      <c t="str" s="195" r="AE32">
        <f>IF(OR((AE4="Sa"),(AE4="Su")),"O","")</f>
        <v>O</v>
      </c>
      <c t="str" s="195" r="AF32">
        <f>IF(OR((AF4="Sa"),(AF4="Su")),"O","")</f>
        <v/>
      </c>
      <c t="str" s="195" r="AG32">
        <f>IF(OR((AG4="Sa"),(AG4="Su")),"O","")</f>
        <v/>
      </c>
      <c t="str" s="57" r="AH32">
        <f>IF(OR((AH4="Sa"),(AH4="Su")),"O","")</f>
        <v/>
      </c>
      <c s="179" r="AI32">
        <f>COUNTIF(D32:AH32,AI5)</f>
        <v>0</v>
      </c>
      <c s="179" r="AJ32">
        <f>COUNTIF(D32:AH32,AJ5)</f>
        <v>0</v>
      </c>
      <c s="179" r="AK32">
        <f>COUNTIF(D32:AH32,AK5)</f>
        <v>8</v>
      </c>
      <c s="179" r="AL32">
        <f>COUNTIF(D32:AH32,AL5)</f>
        <v>0</v>
      </c>
      <c s="179" r="AM32">
        <f>COUNTIF(D32:AH32,AM6)</f>
        <v>0</v>
      </c>
    </row>
    <row customHeight="1" r="33" ht="15.0">
      <c s="352" r="A33">
        <v>28</v>
      </c>
      <c t="str" s="9" r="B33">
        <f>Aug!B33</f>
        <v/>
      </c>
      <c s="72" r="C33"/>
      <c t="str" s="204" r="D33">
        <f>IF(OR((D4="Sa"),(D4="Su")),"O","")</f>
        <v/>
      </c>
      <c t="str" s="195" r="E33">
        <f>IF(OR((E4="Sa"),(E4="Su")),"O","")</f>
        <v/>
      </c>
      <c t="str" s="195" r="F33">
        <f>IF(OR((F4="Sa"),(F4="Su")),"O","")</f>
        <v/>
      </c>
      <c t="str" s="195" r="G33">
        <f>IF(OR((G4="Sa"),(G4="Su")),"O","")</f>
        <v/>
      </c>
      <c t="str" s="195" r="H33">
        <f>IF(OR((H4="Sa"),(H4="Su")),"O","")</f>
        <v/>
      </c>
      <c t="str" s="195" r="I33">
        <f>IF(OR((I4="Sa"),(I4="Su")),"O","")</f>
        <v>O</v>
      </c>
      <c t="str" s="195" r="J33">
        <f>IF(OR((J4="Sa"),(J4="Su")),"O","")</f>
        <v>O</v>
      </c>
      <c t="str" s="195" r="K33">
        <f>IF(OR((K4="Sa"),(K4="Su")),"O","")</f>
        <v/>
      </c>
      <c t="str" s="195" r="L33">
        <f>IF(OR((L4="Sa"),(L4="Su")),"O","")</f>
        <v/>
      </c>
      <c t="str" s="195" r="M33">
        <f>IF(OR((M4="Sa"),(M4="Su")),"O","")</f>
        <v/>
      </c>
      <c t="str" s="195" r="N33">
        <f>IF(OR((N4="Sa"),(N4="Su")),"O","")</f>
        <v/>
      </c>
      <c t="str" s="195" r="O33">
        <f>IF(OR((O4="Sa"),(O4="Su")),"O","")</f>
        <v/>
      </c>
      <c t="str" s="195" r="P33">
        <f>IF(OR((P4="Sa"),(P4="Su")),"O","")</f>
        <v>O</v>
      </c>
      <c t="str" s="195" r="Q33">
        <f>IF(OR((Q4="Sa"),(Q4="Su")),"O","")</f>
        <v>O</v>
      </c>
      <c t="str" s="195" r="R33">
        <f>IF(OR((R4="Sa"),(R4="Su")),"O","")</f>
        <v/>
      </c>
      <c t="str" s="195" r="S33">
        <f>IF(OR((S4="Sa"),(S4="Su")),"O","")</f>
        <v/>
      </c>
      <c t="str" s="195" r="T33">
        <f>IF(OR((T4="Sa"),(T4="Su")),"O","")</f>
        <v/>
      </c>
      <c t="str" s="195" r="U33">
        <f>IF(OR((U4="Sa"),(U4="Su")),"O","")</f>
        <v/>
      </c>
      <c t="str" s="195" r="V33">
        <f>IF(OR((V4="Sa"),(V4="Su")),"O","")</f>
        <v/>
      </c>
      <c t="str" s="195" r="W33">
        <f>IF(OR((W4="Sa"),(W4="Su")),"O","")</f>
        <v>O</v>
      </c>
      <c t="str" s="195" r="X33">
        <f>IF(OR((X4="Sa"),(X4="Su")),"O","")</f>
        <v>O</v>
      </c>
      <c t="str" s="195" r="Y33">
        <f>IF(OR((Y4="Sa"),(Y4="Su")),"O","")</f>
        <v/>
      </c>
      <c t="str" s="195" r="Z33">
        <f>IF(OR((Z4="Sa"),(Z4="Su")),"O","")</f>
        <v/>
      </c>
      <c t="str" s="195" r="AA33">
        <f>IF(OR((AA4="Sa"),(AA4="Su")),"O","")</f>
        <v/>
      </c>
      <c t="str" s="195" r="AB33">
        <f>IF(OR((AB4="Sa"),(AB4="Su")),"O","")</f>
        <v/>
      </c>
      <c t="str" s="195" r="AC33">
        <f>IF(OR((AC4="Sa"),(AC4="Su")),"O","")</f>
        <v/>
      </c>
      <c t="str" s="195" r="AD33">
        <f>IF(OR((AD4="Sa"),(AD4="Su")),"O","")</f>
        <v>O</v>
      </c>
      <c t="str" s="195" r="AE33">
        <f>IF(OR((AE4="Sa"),(AE4="Su")),"O","")</f>
        <v>O</v>
      </c>
      <c t="str" s="195" r="AF33">
        <f>IF(OR((AF4="Sa"),(AF4="Su")),"O","")</f>
        <v/>
      </c>
      <c t="str" s="195" r="AG33">
        <f>IF(OR((AG4="Sa"),(AG4="Su")),"O","")</f>
        <v/>
      </c>
      <c t="str" s="57" r="AH33">
        <f>IF(OR((AH4="Sa"),(AH4="Su")),"O","")</f>
        <v/>
      </c>
      <c s="179" r="AI33">
        <f>COUNTIF(D33:AH33,AI5)</f>
        <v>0</v>
      </c>
      <c s="179" r="AJ33">
        <f>COUNTIF(D33:AH33,AJ5)</f>
        <v>0</v>
      </c>
      <c s="179" r="AK33">
        <f>COUNTIF(D33:AH33,AK5)</f>
        <v>8</v>
      </c>
      <c s="179" r="AL33">
        <f>COUNTIF(D33:AH33,AL5)</f>
        <v>0</v>
      </c>
      <c s="179" r="AM33">
        <f>COUNTIF(H33:AL33,AM5)</f>
        <v>0</v>
      </c>
    </row>
    <row r="34">
      <c s="352" r="A34">
        <v>29</v>
      </c>
      <c s="9" r="B34"/>
      <c s="72" r="C34"/>
      <c t="str" s="204" r="D34">
        <f>IF(OR((D4="Sa"),(D4="Su")),"O","")</f>
        <v/>
      </c>
      <c t="str" s="195" r="E34">
        <f>IF(OR((E4="Sa"),(E4="Su")),"O","")</f>
        <v/>
      </c>
      <c t="str" s="195" r="F34">
        <f>IF(OR((F4="Sa"),(F4="Su")),"O","")</f>
        <v/>
      </c>
      <c t="str" s="195" r="G34">
        <f>IF(OR((G4="Sa"),(G4="Su")),"O","")</f>
        <v/>
      </c>
      <c t="str" s="195" r="H34">
        <f>IF(OR((H4="Sa"),(H4="Su")),"O","")</f>
        <v/>
      </c>
      <c t="str" s="195" r="I34">
        <f>IF(OR((I4="Sa"),(I4="Su")),"O","")</f>
        <v>O</v>
      </c>
      <c t="str" s="195" r="J34">
        <f>IF(OR((J4="Sa"),(J4="Su")),"O","")</f>
        <v>O</v>
      </c>
      <c t="str" s="195" r="K34">
        <f>IF(OR((K4="Sa"),(K4="Su")),"O","")</f>
        <v/>
      </c>
      <c t="str" s="195" r="L34">
        <f>IF(OR((L4="Sa"),(L4="Su")),"O","")</f>
        <v/>
      </c>
      <c t="str" s="195" r="M34">
        <f>IF(OR((M4="Sa"),(M4="Su")),"O","")</f>
        <v/>
      </c>
      <c t="str" s="195" r="N34">
        <f>IF(OR((N4="Sa"),(N4="Su")),"O","")</f>
        <v/>
      </c>
      <c t="str" s="195" r="O34">
        <f>IF(OR((O4="Sa"),(O4="Su")),"O","")</f>
        <v/>
      </c>
      <c t="str" s="195" r="P34">
        <f>IF(OR((P4="Sa"),(P4="Su")),"O","")</f>
        <v>O</v>
      </c>
      <c t="str" s="195" r="Q34">
        <f>IF(OR((Q4="Sa"),(Q4="Su")),"O","")</f>
        <v>O</v>
      </c>
      <c t="str" s="195" r="R34">
        <f>IF(OR((R4="Sa"),(R4="Su")),"O","")</f>
        <v/>
      </c>
      <c t="str" s="195" r="S34">
        <f>IF(OR((S4="Sa"),(S4="Su")),"O","")</f>
        <v/>
      </c>
      <c t="str" s="195" r="T34">
        <f>IF(OR((T4="Sa"),(T4="Su")),"O","")</f>
        <v/>
      </c>
      <c t="str" s="195" r="U34">
        <f>IF(OR((U4="Sa"),(U4="Su")),"O","")</f>
        <v/>
      </c>
      <c t="str" s="195" r="V34">
        <f>IF(OR((V4="Sa"),(V4="Su")),"O","")</f>
        <v/>
      </c>
      <c t="str" s="195" r="W34">
        <f>IF(OR((W4="Sa"),(W4="Su")),"O","")</f>
        <v>O</v>
      </c>
      <c t="str" s="195" r="X34">
        <f>IF(OR((X4="Sa"),(X4="Su")),"O","")</f>
        <v>O</v>
      </c>
      <c t="str" s="195" r="Y34">
        <f>IF(OR((Y4="Sa"),(Y4="Su")),"O","")</f>
        <v/>
      </c>
      <c t="str" s="195" r="Z34">
        <f>IF(OR((Z4="Sa"),(Z4="Su")),"O","")</f>
        <v/>
      </c>
      <c t="str" s="195" r="AA34">
        <f>IF(OR((AA4="Sa"),(AA4="Su")),"O","")</f>
        <v/>
      </c>
      <c t="str" s="195" r="AB34">
        <f>IF(OR((AB4="Sa"),(AB4="Su")),"O","")</f>
        <v/>
      </c>
      <c t="str" s="195" r="AC34">
        <f>IF(OR((AC4="Sa"),(AC4="Su")),"O","")</f>
        <v/>
      </c>
      <c t="str" s="195" r="AD34">
        <f>IF(OR((AD4="Sa"),(AD4="Su")),"O","")</f>
        <v>O</v>
      </c>
      <c t="str" s="195" r="AE34">
        <f>IF(OR((AE4="Sa"),(AE4="Su")),"O","")</f>
        <v>O</v>
      </c>
      <c t="str" s="195" r="AF34">
        <f>IF(OR((AF4="Sa"),(AF4="Su")),"O","")</f>
        <v/>
      </c>
      <c t="str" s="195" r="AG34">
        <f>IF(OR((AG4="Sa"),(AG4="Su")),"O","")</f>
        <v/>
      </c>
      <c t="str" s="57" r="AH34">
        <f>IF(OR((AH4="Sa"),(AH4="Su")),"O","")</f>
        <v/>
      </c>
      <c s="179" r="AI34">
        <f>COUNTIF(D34:AH34,AI5)</f>
        <v>0</v>
      </c>
      <c s="179" r="AJ34">
        <f>COUNTIF(D34:AH34,AJ5)</f>
        <v>0</v>
      </c>
      <c s="179" r="AK34">
        <f>COUNTIF(D34:AH34,AK5)</f>
        <v>8</v>
      </c>
      <c s="179" r="AL34">
        <f>COUNTIF(D34:AH34,AL5)</f>
        <v>0</v>
      </c>
      <c s="179" r="AM34">
        <f>COUNTIF(D34:AH34,AM5)</f>
        <v>0</v>
      </c>
    </row>
    <row r="35">
      <c s="352" r="A35">
        <v>30</v>
      </c>
      <c s="9" r="B35"/>
      <c s="72" r="C35"/>
      <c t="str" s="204" r="D35">
        <f>IF(OR((D4="Sa"),(D4="Su")),"O","")</f>
        <v/>
      </c>
      <c t="str" s="195" r="E35">
        <f>IF(OR((E4="Sa"),(E4="Su")),"O","")</f>
        <v/>
      </c>
      <c t="str" s="195" r="F35">
        <f>IF(OR((F4="Sa"),(F4="Su")),"O","")</f>
        <v/>
      </c>
      <c t="str" s="195" r="G35">
        <f>IF(OR((G4="Sa"),(G4="Su")),"O","")</f>
        <v/>
      </c>
      <c t="str" s="195" r="H35">
        <f>IF(OR((H4="Sa"),(H4="Su")),"O","")</f>
        <v/>
      </c>
      <c t="str" s="195" r="I35">
        <f>IF(OR((I4="Sa"),(I4="Su")),"O","")</f>
        <v>O</v>
      </c>
      <c t="str" s="195" r="J35">
        <f>IF(OR((J4="Sa"),(J4="Su")),"O","")</f>
        <v>O</v>
      </c>
      <c t="str" s="195" r="K35">
        <f>IF(OR((K4="Sa"),(K4="Su")),"O","")</f>
        <v/>
      </c>
      <c t="str" s="195" r="L35">
        <f>IF(OR((L4="Sa"),(L4="Su")),"O","")</f>
        <v/>
      </c>
      <c t="str" s="195" r="M35">
        <f>IF(OR((M4="Sa"),(M4="Su")),"O","")</f>
        <v/>
      </c>
      <c t="str" s="195" r="N35">
        <f>IF(OR((N4="Sa"),(N4="Su")),"O","")</f>
        <v/>
      </c>
      <c t="str" s="195" r="O35">
        <f>IF(OR((O4="Sa"),(O4="Su")),"O","")</f>
        <v/>
      </c>
      <c t="str" s="195" r="P35">
        <f>IF(OR((P4="Sa"),(P4="Su")),"O","")</f>
        <v>O</v>
      </c>
      <c t="str" s="195" r="Q35">
        <f>IF(OR((Q4="Sa"),(Q4="Su")),"O","")</f>
        <v>O</v>
      </c>
      <c t="str" s="195" r="R35">
        <f>IF(OR((R4="Sa"),(R4="Su")),"O","")</f>
        <v/>
      </c>
      <c t="str" s="195" r="S35">
        <f>IF(OR((S4="Sa"),(S4="Su")),"O","")</f>
        <v/>
      </c>
      <c t="str" s="195" r="T35">
        <f>IF(OR((T4="Sa"),(T4="Su")),"O","")</f>
        <v/>
      </c>
      <c t="str" s="195" r="U35">
        <f>IF(OR((U4="Sa"),(U4="Su")),"O","")</f>
        <v/>
      </c>
      <c t="str" s="195" r="V35">
        <f>IF(OR((V4="Sa"),(V4="Su")),"O","")</f>
        <v/>
      </c>
      <c t="str" s="195" r="W35">
        <f>IF(OR((W4="Sa"),(W4="Su")),"O","")</f>
        <v>O</v>
      </c>
      <c t="str" s="195" r="X35">
        <f>IF(OR((X4="Sa"),(X4="Su")),"O","")</f>
        <v>O</v>
      </c>
      <c t="str" s="195" r="Y35">
        <f>IF(OR((Y4="Sa"),(Y4="Su")),"O","")</f>
        <v/>
      </c>
      <c t="str" s="195" r="Z35">
        <f>IF(OR((Z4="Sa"),(Z4="Su")),"O","")</f>
        <v/>
      </c>
      <c t="str" s="195" r="AA35">
        <f>IF(OR((AA4="Sa"),(AA4="Su")),"O","")</f>
        <v/>
      </c>
      <c t="str" s="195" r="AB35">
        <f>IF(OR((AB4="Sa"),(AB4="Su")),"O","")</f>
        <v/>
      </c>
      <c t="str" s="195" r="AC35">
        <f>IF(OR((AC4="Sa"),(AC4="Su")),"O","")</f>
        <v/>
      </c>
      <c t="str" s="195" r="AD35">
        <f>IF(OR((AD4="Sa"),(AD4="Su")),"O","")</f>
        <v>O</v>
      </c>
      <c t="str" s="195" r="AE35">
        <f>IF(OR((AE4="Sa"),(AE4="Su")),"O","")</f>
        <v>O</v>
      </c>
      <c t="str" s="195" r="AF35">
        <f>IF(OR((AF4="Sa"),(AF4="Su")),"O","")</f>
        <v/>
      </c>
      <c t="str" s="195" r="AG35">
        <f>IF(OR((AG4="Sa"),(AG4="Su")),"O","")</f>
        <v/>
      </c>
      <c t="str" s="57" r="AH35">
        <f>IF(OR((AH4="Sa"),(AH4="Su")),"O","")</f>
        <v/>
      </c>
      <c s="179" r="AI35">
        <f>COUNTIF(D35:AH35,AI5)</f>
        <v>0</v>
      </c>
      <c s="179" r="AJ35">
        <f>COUNTIF(D35:AH35,AJ5)</f>
        <v>0</v>
      </c>
      <c s="179" r="AK35">
        <f>COUNTIF(D35:AH35,AK5)</f>
        <v>8</v>
      </c>
      <c s="179" r="AL35">
        <f>COUNTIF(D35:AH35,AL5)</f>
        <v>0</v>
      </c>
      <c s="179" r="AM35">
        <f>COUNTIF(D35:AH35,AM5)</f>
        <v>0</v>
      </c>
    </row>
    <row r="36">
      <c s="352" r="A36">
        <v>31</v>
      </c>
      <c s="9" r="B36"/>
      <c s="72" r="C36"/>
      <c t="str" s="204" r="D36">
        <f>IF(OR((D4="Sa"),(D4="Su")),"O","")</f>
        <v/>
      </c>
      <c t="str" s="195" r="E36">
        <f>IF(OR((E4="Sa"),(E4="Su")),"O","")</f>
        <v/>
      </c>
      <c t="str" s="195" r="F36">
        <f>IF(OR((F4="Sa"),(F4="Su")),"O","")</f>
        <v/>
      </c>
      <c t="str" s="195" r="G36">
        <f>IF(OR((G4="Sa"),(G4="Su")),"O","")</f>
        <v/>
      </c>
      <c t="str" s="195" r="H36">
        <f>IF(OR((H4="Sa"),(H4="Su")),"O","")</f>
        <v/>
      </c>
      <c t="str" s="195" r="I36">
        <f>IF(OR((I4="Sa"),(I4="Su")),"O","")</f>
        <v>O</v>
      </c>
      <c t="str" s="195" r="J36">
        <f>IF(OR((J4="Sa"),(J4="Su")),"O","")</f>
        <v>O</v>
      </c>
      <c t="str" s="195" r="K36">
        <f>IF(OR((K4="Sa"),(K4="Su")),"O","")</f>
        <v/>
      </c>
      <c t="str" s="195" r="L36">
        <f>IF(OR((L4="Sa"),(L4="Su")),"O","")</f>
        <v/>
      </c>
      <c t="str" s="195" r="M36">
        <f>IF(OR((M4="Sa"),(M4="Su")),"O","")</f>
        <v/>
      </c>
      <c t="str" s="195" r="N36">
        <f>IF(OR((N4="Sa"),(N4="Su")),"O","")</f>
        <v/>
      </c>
      <c t="str" s="195" r="O36">
        <f>IF(OR((O4="Sa"),(O4="Su")),"O","")</f>
        <v/>
      </c>
      <c t="str" s="195" r="P36">
        <f>IF(OR((P4="Sa"),(P4="Su")),"O","")</f>
        <v>O</v>
      </c>
      <c t="str" s="195" r="Q36">
        <f>IF(OR((Q4="Sa"),(Q4="Su")),"O","")</f>
        <v>O</v>
      </c>
      <c t="str" s="195" r="R36">
        <f>IF(OR((R4="Sa"),(R4="Su")),"O","")</f>
        <v/>
      </c>
      <c t="str" s="195" r="S36">
        <f>IF(OR((S4="Sa"),(S4="Su")),"O","")</f>
        <v/>
      </c>
      <c t="str" s="195" r="T36">
        <f>IF(OR((T4="Sa"),(T4="Su")),"O","")</f>
        <v/>
      </c>
      <c t="str" s="195" r="U36">
        <f>IF(OR((U4="Sa"),(U4="Su")),"O","")</f>
        <v/>
      </c>
      <c t="str" s="195" r="V36">
        <f>IF(OR((V4="Sa"),(V4="Su")),"O","")</f>
        <v/>
      </c>
      <c t="str" s="195" r="W36">
        <f>IF(OR((W4="Sa"),(W4="Su")),"O","")</f>
        <v>O</v>
      </c>
      <c t="str" s="195" r="X36">
        <f>IF(OR((X4="Sa"),(X4="Su")),"O","")</f>
        <v>O</v>
      </c>
      <c t="str" s="195" r="Y36">
        <f>IF(OR((Y4="Sa"),(Y4="Su")),"O","")</f>
        <v/>
      </c>
      <c t="str" s="195" r="Z36">
        <f>IF(OR((Z4="Sa"),(Z4="Su")),"O","")</f>
        <v/>
      </c>
      <c t="str" s="195" r="AA36">
        <f>IF(OR((AA4="Sa"),(AA4="Su")),"O","")</f>
        <v/>
      </c>
      <c t="str" s="195" r="AB36">
        <f>IF(OR((AB4="Sa"),(AB4="Su")),"O","")</f>
        <v/>
      </c>
      <c t="str" s="195" r="AC36">
        <f>IF(OR((AC4="Sa"),(AC4="Su")),"O","")</f>
        <v/>
      </c>
      <c t="str" s="195" r="AD36">
        <f>IF(OR((AD4="Sa"),(AD4="Su")),"O","")</f>
        <v>O</v>
      </c>
      <c t="str" s="195" r="AE36">
        <f>IF(OR((AE4="Sa"),(AE4="Su")),"O","")</f>
        <v>O</v>
      </c>
      <c t="str" s="195" r="AF36">
        <f>IF(OR((AF4="Sa"),(AF4="Su")),"O","")</f>
        <v/>
      </c>
      <c t="str" s="195" r="AG36">
        <f>IF(OR((AG4="Sa"),(AG4="Su")),"O","")</f>
        <v/>
      </c>
      <c t="str" s="57" r="AH36">
        <f>IF(OR((AH4="Sa"),(AH4="Su")),"O","")</f>
        <v/>
      </c>
      <c s="179" r="AI36">
        <f>COUNTIF(D36:AH36,AI5)</f>
        <v>0</v>
      </c>
      <c s="179" r="AJ36">
        <f>COUNTIF(D36:AH36,AJ5)</f>
        <v>0</v>
      </c>
      <c s="179" r="AK36">
        <f>COUNTIF(D36:AH36,AK5)</f>
        <v>8</v>
      </c>
      <c s="179" r="AL36">
        <f>COUNTIF(D36:AH36,AL5)</f>
        <v>0</v>
      </c>
      <c s="179" r="AM36">
        <f>COUNTIF(D36:AH36,AM5)</f>
        <v>0</v>
      </c>
    </row>
    <row r="37">
      <c s="352" r="A37">
        <v>32</v>
      </c>
      <c s="9" r="B37"/>
      <c s="72" r="C37"/>
      <c t="str" s="204" r="D37">
        <f>IF(OR((D4="Sa"),(D4="Su")),"O","")</f>
        <v/>
      </c>
      <c t="str" s="195" r="E37">
        <f>IF(OR((E4="Sa"),(E4="Su")),"O","")</f>
        <v/>
      </c>
      <c t="str" s="195" r="F37">
        <f>IF(OR((F4="Sa"),(F4="Su")),"O","")</f>
        <v/>
      </c>
      <c t="str" s="195" r="G37">
        <f>IF(OR((G4="Sa"),(G4="Su")),"O","")</f>
        <v/>
      </c>
      <c t="str" s="195" r="H37">
        <f>IF(OR((H4="Sa"),(H4="Su")),"O","")</f>
        <v/>
      </c>
      <c t="str" s="195" r="I37">
        <f>IF(OR((I4="Sa"),(I4="Su")),"O","")</f>
        <v>O</v>
      </c>
      <c t="str" s="195" r="J37">
        <f>IF(OR((J4="Sa"),(J4="Su")),"O","")</f>
        <v>O</v>
      </c>
      <c t="str" s="195" r="K37">
        <f>IF(OR((K4="Sa"),(K4="Su")),"O","")</f>
        <v/>
      </c>
      <c t="str" s="195" r="L37">
        <f>IF(OR((L4="Sa"),(L4="Su")),"O","")</f>
        <v/>
      </c>
      <c t="str" s="195" r="M37">
        <f>IF(OR((M4="Sa"),(M4="Su")),"O","")</f>
        <v/>
      </c>
      <c t="str" s="195" r="N37">
        <f>IF(OR((N4="Sa"),(N4="Su")),"O","")</f>
        <v/>
      </c>
      <c t="str" s="195" r="O37">
        <f>IF(OR((O4="Sa"),(O4="Su")),"O","")</f>
        <v/>
      </c>
      <c t="str" s="195" r="P37">
        <f>IF(OR((P4="Sa"),(P4="Su")),"O","")</f>
        <v>O</v>
      </c>
      <c t="str" s="195" r="Q37">
        <f>IF(OR((Q4="Sa"),(Q4="Su")),"O","")</f>
        <v>O</v>
      </c>
      <c t="str" s="195" r="R37">
        <f>IF(OR((R4="Sa"),(R4="Su")),"O","")</f>
        <v/>
      </c>
      <c t="str" s="195" r="S37">
        <f>IF(OR((S4="Sa"),(S4="Su")),"O","")</f>
        <v/>
      </c>
      <c t="str" s="195" r="T37">
        <f>IF(OR((T4="Sa"),(T4="Su")),"O","")</f>
        <v/>
      </c>
      <c t="str" s="195" r="U37">
        <f>IF(OR((U4="Sa"),(U4="Su")),"O","")</f>
        <v/>
      </c>
      <c t="str" s="195" r="V37">
        <f>IF(OR((V4="Sa"),(V4="Su")),"O","")</f>
        <v/>
      </c>
      <c t="str" s="195" r="W37">
        <f>IF(OR((W4="Sa"),(W4="Su")),"O","")</f>
        <v>O</v>
      </c>
      <c t="str" s="195" r="X37">
        <f>IF(OR((X4="Sa"),(X4="Su")),"O","")</f>
        <v>O</v>
      </c>
      <c t="str" s="195" r="Y37">
        <f>IF(OR((Y4="Sa"),(Y4="Su")),"O","")</f>
        <v/>
      </c>
      <c t="str" s="195" r="Z37">
        <f>IF(OR((Z4="Sa"),(Z4="Su")),"O","")</f>
        <v/>
      </c>
      <c t="str" s="195" r="AA37">
        <f>IF(OR((AA4="Sa"),(AA4="Su")),"O","")</f>
        <v/>
      </c>
      <c t="str" s="195" r="AB37">
        <f>IF(OR((AB4="Sa"),(AB4="Su")),"O","")</f>
        <v/>
      </c>
      <c t="str" s="195" r="AC37">
        <f>IF(OR((AC4="Sa"),(AC4="Su")),"O","")</f>
        <v/>
      </c>
      <c t="str" s="195" r="AD37">
        <f>IF(OR((AD4="Sa"),(AD4="Su")),"O","")</f>
        <v>O</v>
      </c>
      <c t="str" s="195" r="AE37">
        <f>IF(OR((AE4="Sa"),(AE4="Su")),"O","")</f>
        <v>O</v>
      </c>
      <c t="str" s="195" r="AF37">
        <f>IF(OR((AF4="Sa"),(AF4="Su")),"O","")</f>
        <v/>
      </c>
      <c t="str" s="195" r="AG37">
        <f>IF(OR((AG4="Sa"),(AG4="Su")),"O","")</f>
        <v/>
      </c>
      <c t="str" s="57" r="AH37">
        <f>IF(OR((AH4="Sa"),(AH4="Su")),"O","")</f>
        <v/>
      </c>
      <c s="179" r="AI37">
        <f>COUNTIF(D37:AH37,AI5)</f>
        <v>0</v>
      </c>
      <c s="179" r="AJ37">
        <f>COUNTIF(D37:AH37,AJ5)</f>
        <v>0</v>
      </c>
      <c s="179" r="AK37">
        <f>COUNTIF(D37:AH37,AK5)</f>
        <v>8</v>
      </c>
      <c s="179" r="AL37">
        <f>COUNTIF(D37:AH37,AL5)</f>
        <v>0</v>
      </c>
      <c s="179" r="AM37">
        <f>COUNTIF(D37:AH37,AM5)</f>
        <v>0</v>
      </c>
    </row>
    <row r="38">
      <c s="352" r="A38">
        <v>33</v>
      </c>
      <c s="9" r="B38"/>
      <c s="72" r="C38"/>
      <c t="str" s="204" r="D38">
        <f>IF(OR((D4="Sa"),(D4="Su")),"O","")</f>
        <v/>
      </c>
      <c t="str" s="195" r="E38">
        <f>IF(OR((E4="Sa"),(E4="Su")),"O","")</f>
        <v/>
      </c>
      <c t="str" s="195" r="F38">
        <f>IF(OR((F4="Sa"),(F4="Su")),"O","")</f>
        <v/>
      </c>
      <c t="str" s="195" r="G38">
        <f>IF(OR((G4="Sa"),(G4="Su")),"O","")</f>
        <v/>
      </c>
      <c t="str" s="195" r="H38">
        <f>IF(OR((H4="Sa"),(H4="Su")),"O","")</f>
        <v/>
      </c>
      <c t="str" s="195" r="I38">
        <f>IF(OR((I4="Sa"),(I4="Su")),"O","")</f>
        <v>O</v>
      </c>
      <c t="str" s="195" r="J38">
        <f>IF(OR((J4="Sa"),(J4="Su")),"O","")</f>
        <v>O</v>
      </c>
      <c t="str" s="195" r="K38">
        <f>IF(OR((K4="Sa"),(K4="Su")),"O","")</f>
        <v/>
      </c>
      <c t="str" s="195" r="L38">
        <f>IF(OR((L4="Sa"),(L4="Su")),"O","")</f>
        <v/>
      </c>
      <c t="str" s="195" r="M38">
        <f>IF(OR((M4="Sa"),(M4="Su")),"O","")</f>
        <v/>
      </c>
      <c t="str" s="195" r="N38">
        <f>IF(OR((N4="Sa"),(N4="Su")),"O","")</f>
        <v/>
      </c>
      <c t="str" s="195" r="O38">
        <f>IF(OR((O4="Sa"),(O4="Su")),"O","")</f>
        <v/>
      </c>
      <c t="str" s="195" r="P38">
        <f>IF(OR((P4="Sa"),(P4="Su")),"O","")</f>
        <v>O</v>
      </c>
      <c t="str" s="195" r="Q38">
        <f>IF(OR((Q4="Sa"),(Q4="Su")),"O","")</f>
        <v>O</v>
      </c>
      <c t="str" s="195" r="R38">
        <f>IF(OR((R4="Sa"),(R4="Su")),"O","")</f>
        <v/>
      </c>
      <c t="str" s="195" r="S38">
        <f>IF(OR((S4="Sa"),(S4="Su")),"O","")</f>
        <v/>
      </c>
      <c t="str" s="195" r="T38">
        <f>IF(OR((T4="Sa"),(T4="Su")),"O","")</f>
        <v/>
      </c>
      <c t="str" s="195" r="U38">
        <f>IF(OR((U4="Sa"),(U4="Su")),"O","")</f>
        <v/>
      </c>
      <c t="str" s="195" r="V38">
        <f>IF(OR((V4="Sa"),(V4="Su")),"O","")</f>
        <v/>
      </c>
      <c t="str" s="195" r="W38">
        <f>IF(OR((W4="Sa"),(W4="Su")),"O","")</f>
        <v>O</v>
      </c>
      <c t="str" s="195" r="X38">
        <f>IF(OR((X4="Sa"),(X4="Su")),"O","")</f>
        <v>O</v>
      </c>
      <c t="str" s="195" r="Y38">
        <f>IF(OR((Y4="Sa"),(Y4="Su")),"O","")</f>
        <v/>
      </c>
      <c t="str" s="195" r="Z38">
        <f>IF(OR((Z4="Sa"),(Z4="Su")),"O","")</f>
        <v/>
      </c>
      <c t="str" s="195" r="AA38">
        <f>IF(OR((AA4="Sa"),(AA4="Su")),"O","")</f>
        <v/>
      </c>
      <c t="str" s="195" r="AB38">
        <f>IF(OR((AB4="Sa"),(AB4="Su")),"O","")</f>
        <v/>
      </c>
      <c t="str" s="195" r="AC38">
        <f>IF(OR((AC4="Sa"),(AC4="Su")),"O","")</f>
        <v/>
      </c>
      <c t="str" s="195" r="AD38">
        <f>IF(OR((AD4="Sa"),(AD4="Su")),"O","")</f>
        <v>O</v>
      </c>
      <c t="str" s="195" r="AE38">
        <f>IF(OR((AE4="Sa"),(AE4="Su")),"O","")</f>
        <v>O</v>
      </c>
      <c t="str" s="195" r="AF38">
        <f>IF(OR((AF4="Sa"),(AF4="Su")),"O","")</f>
        <v/>
      </c>
      <c t="str" s="195" r="AG38">
        <f>IF(OR((AG4="Sa"),(AG4="Su")),"O","")</f>
        <v/>
      </c>
      <c t="str" s="57" r="AH38">
        <f>IF(OR((AH4="Sa"),(AH4="Su")),"O","")</f>
        <v/>
      </c>
      <c s="179" r="AI38">
        <f>COUNTIF(D38:AH38,AI5)</f>
        <v>0</v>
      </c>
      <c s="179" r="AJ38">
        <f>COUNTIF(D38:AH38,AJ5)</f>
        <v>0</v>
      </c>
      <c s="179" r="AK38">
        <f>COUNTIF(D38:AH38,AK5)</f>
        <v>8</v>
      </c>
      <c s="179" r="AL38">
        <f>COUNTIF(D38:AH38,AL5)</f>
        <v>0</v>
      </c>
      <c s="179" r="AM38">
        <f>COUNTIF(D38:AH38,AM5)</f>
        <v>0</v>
      </c>
    </row>
    <row r="39">
      <c s="352" r="A39">
        <v>34</v>
      </c>
      <c s="9" r="B39"/>
      <c s="72" r="C39"/>
      <c t="str" s="204" r="D39">
        <f>IF(OR((D4="Sa"),(D4="Su")),"O","")</f>
        <v/>
      </c>
      <c t="str" s="195" r="E39">
        <f>IF(OR((E4="Sa"),(E4="Su")),"O","")</f>
        <v/>
      </c>
      <c t="str" s="195" r="F39">
        <f>IF(OR((F4="Sa"),(F4="Su")),"O","")</f>
        <v/>
      </c>
      <c t="str" s="195" r="G39">
        <f>IF(OR((G4="Sa"),(G4="Su")),"O","")</f>
        <v/>
      </c>
      <c t="str" s="195" r="H39">
        <f>IF(OR((H4="Sa"),(H4="Su")),"O","")</f>
        <v/>
      </c>
      <c t="str" s="195" r="I39">
        <f>IF(OR((I4="Sa"),(I4="Su")),"O","")</f>
        <v>O</v>
      </c>
      <c t="str" s="195" r="J39">
        <f>IF(OR((J4="Sa"),(J4="Su")),"O","")</f>
        <v>O</v>
      </c>
      <c t="str" s="195" r="K39">
        <f>IF(OR((K4="Sa"),(K4="Su")),"O","")</f>
        <v/>
      </c>
      <c t="str" s="195" r="L39">
        <f>IF(OR((L4="Sa"),(L4="Su")),"O","")</f>
        <v/>
      </c>
      <c t="str" s="195" r="M39">
        <f>IF(OR((M4="Sa"),(M4="Su")),"O","")</f>
        <v/>
      </c>
      <c t="str" s="195" r="N39">
        <f>IF(OR((N4="Sa"),(N4="Su")),"O","")</f>
        <v/>
      </c>
      <c t="str" s="195" r="O39">
        <f>IF(OR((O4="Sa"),(O4="Su")),"O","")</f>
        <v/>
      </c>
      <c t="str" s="195" r="P39">
        <f>IF(OR((P4="Sa"),(P4="Su")),"O","")</f>
        <v>O</v>
      </c>
      <c t="str" s="195" r="Q39">
        <f>IF(OR((Q4="Sa"),(Q4="Su")),"O","")</f>
        <v>O</v>
      </c>
      <c t="str" s="195" r="R39">
        <f>IF(OR((R4="Sa"),(R4="Su")),"O","")</f>
        <v/>
      </c>
      <c t="str" s="195" r="S39">
        <f>IF(OR((S4="Sa"),(S4="Su")),"O","")</f>
        <v/>
      </c>
      <c t="str" s="195" r="T39">
        <f>IF(OR((T4="Sa"),(T4="Su")),"O","")</f>
        <v/>
      </c>
      <c t="str" s="195" r="U39">
        <f>IF(OR((U4="Sa"),(U4="Su")),"O","")</f>
        <v/>
      </c>
      <c t="str" s="195" r="V39">
        <f>IF(OR((V4="Sa"),(V4="Su")),"O","")</f>
        <v/>
      </c>
      <c t="str" s="195" r="W39">
        <f>IF(OR((W4="Sa"),(W4="Su")),"O","")</f>
        <v>O</v>
      </c>
      <c t="str" s="195" r="X39">
        <f>IF(OR((X4="Sa"),(X4="Su")),"O","")</f>
        <v>O</v>
      </c>
      <c t="str" s="195" r="Y39">
        <f>IF(OR((Y4="Sa"),(Y4="Su")),"O","")</f>
        <v/>
      </c>
      <c t="str" s="195" r="Z39">
        <f>IF(OR((Z4="Sa"),(Z4="Su")),"O","")</f>
        <v/>
      </c>
      <c t="str" s="195" r="AA39">
        <f>IF(OR((AA4="Sa"),(AA4="Su")),"O","")</f>
        <v/>
      </c>
      <c t="str" s="195" r="AB39">
        <f>IF(OR((AB4="Sa"),(AB4="Su")),"O","")</f>
        <v/>
      </c>
      <c t="str" s="195" r="AC39">
        <f>IF(OR((AC4="Sa"),(AC4="Su")),"O","")</f>
        <v/>
      </c>
      <c t="str" s="195" r="AD39">
        <f>IF(OR((AD4="Sa"),(AD4="Su")),"O","")</f>
        <v>O</v>
      </c>
      <c t="str" s="195" r="AE39">
        <f>IF(OR((AE4="Sa"),(AE4="Su")),"O","")</f>
        <v>O</v>
      </c>
      <c t="str" s="195" r="AF39">
        <f>IF(OR((AF4="Sa"),(AF4="Su")),"O","")</f>
        <v/>
      </c>
      <c t="str" s="195" r="AG39">
        <f>IF(OR((AG4="Sa"),(AG4="Su")),"O","")</f>
        <v/>
      </c>
      <c t="str" s="57" r="AH39">
        <f>IF(OR((AH4="Sa"),(AH4="Su")),"O","")</f>
        <v/>
      </c>
      <c s="179" r="AI39">
        <f>COUNTIF(D39:AH39,AI5)</f>
        <v>0</v>
      </c>
      <c s="179" r="AJ39">
        <f>COUNTIF(D39:AH39,AJ5)</f>
        <v>0</v>
      </c>
      <c s="179" r="AK39">
        <f>COUNTIF(D39:AH39,AK5)</f>
        <v>8</v>
      </c>
      <c s="179" r="AL39">
        <f>COUNTIF(D39:AH39,AL5)</f>
        <v>0</v>
      </c>
      <c s="179" r="AM39">
        <f>COUNTIF(D39:AH39,AM5)</f>
        <v>0</v>
      </c>
    </row>
    <row r="40">
      <c s="352" r="A40">
        <v>35</v>
      </c>
      <c s="9" r="B40"/>
      <c s="72" r="C40"/>
      <c t="str" s="204" r="D40">
        <f>IF(OR((D4="Sa"),(D4="Su")),"O","")</f>
        <v/>
      </c>
      <c t="str" s="195" r="E40">
        <f>IF(OR((E4="Sa"),(E4="Su")),"O","")</f>
        <v/>
      </c>
      <c t="str" s="195" r="F40">
        <f>IF(OR((F4="Sa"),(F4="Su")),"O","")</f>
        <v/>
      </c>
      <c t="str" s="195" r="G40">
        <f>IF(OR((G4="Sa"),(G4="Su")),"O","")</f>
        <v/>
      </c>
      <c t="str" s="195" r="H40">
        <f>IF(OR((H4="Sa"),(H4="Su")),"O","")</f>
        <v/>
      </c>
      <c t="str" s="195" r="I40">
        <f>IF(OR((I4="Sa"),(I4="Su")),"O","")</f>
        <v>O</v>
      </c>
      <c t="str" s="195" r="J40">
        <f>IF(OR((J4="Sa"),(J4="Su")),"O","")</f>
        <v>O</v>
      </c>
      <c t="str" s="195" r="K40">
        <f>IF(OR((K4="Sa"),(K4="Su")),"O","")</f>
        <v/>
      </c>
      <c t="str" s="195" r="L40">
        <f>IF(OR((L4="Sa"),(L4="Su")),"O","")</f>
        <v/>
      </c>
      <c t="str" s="195" r="M40">
        <f>IF(OR((M4="Sa"),(M4="Su")),"O","")</f>
        <v/>
      </c>
      <c t="str" s="195" r="N40">
        <f>IF(OR((N4="Sa"),(N4="Su")),"O","")</f>
        <v/>
      </c>
      <c t="str" s="195" r="O40">
        <f>IF(OR((O4="Sa"),(O4="Su")),"O","")</f>
        <v/>
      </c>
      <c t="str" s="195" r="P40">
        <f>IF(OR((P4="Sa"),(P4="Su")),"O","")</f>
        <v>O</v>
      </c>
      <c t="str" s="195" r="Q40">
        <f>IF(OR((Q4="Sa"),(Q4="Su")),"O","")</f>
        <v>O</v>
      </c>
      <c t="str" s="195" r="R40">
        <f>IF(OR((R4="Sa"),(R4="Su")),"O","")</f>
        <v/>
      </c>
      <c t="str" s="195" r="S40">
        <f>IF(OR((S4="Sa"),(S4="Su")),"O","")</f>
        <v/>
      </c>
      <c t="str" s="195" r="T40">
        <f>IF(OR((T4="Sa"),(T4="Su")),"O","")</f>
        <v/>
      </c>
      <c t="str" s="195" r="U40">
        <f>IF(OR((U4="Sa"),(U4="Su")),"O","")</f>
        <v/>
      </c>
      <c t="str" s="195" r="V40">
        <f>IF(OR((V4="Sa"),(V4="Su")),"O","")</f>
        <v/>
      </c>
      <c t="str" s="195" r="W40">
        <f>IF(OR((W4="Sa"),(W4="Su")),"O","")</f>
        <v>O</v>
      </c>
      <c t="str" s="195" r="X40">
        <f>IF(OR((X4="Sa"),(X4="Su")),"O","")</f>
        <v>O</v>
      </c>
      <c t="str" s="195" r="Y40">
        <f>IF(OR((Y4="Sa"),(Y4="Su")),"O","")</f>
        <v/>
      </c>
      <c t="str" s="195" r="Z40">
        <f>IF(OR((Z4="Sa"),(Z4="Su")),"O","")</f>
        <v/>
      </c>
      <c t="str" s="195" r="AA40">
        <f>IF(OR((AA4="Sa"),(AA4="Su")),"O","")</f>
        <v/>
      </c>
      <c t="str" s="195" r="AB40">
        <f>IF(OR((AB4="Sa"),(AB4="Su")),"O","")</f>
        <v/>
      </c>
      <c t="str" s="195" r="AC40">
        <f>IF(OR((AC4="Sa"),(AC4="Su")),"O","")</f>
        <v/>
      </c>
      <c t="str" s="195" r="AD40">
        <f>IF(OR((AD4="Sa"),(AD4="Su")),"O","")</f>
        <v>O</v>
      </c>
      <c t="str" s="195" r="AE40">
        <f>IF(OR((AE4="Sa"),(AE4="Su")),"O","")</f>
        <v>O</v>
      </c>
      <c t="str" s="195" r="AF40">
        <f>IF(OR((AF4="Sa"),(AF4="Su")),"O","")</f>
        <v/>
      </c>
      <c t="str" s="195" r="AG40">
        <f>IF(OR((AG4="Sa"),(AG4="Su")),"O","")</f>
        <v/>
      </c>
      <c t="str" s="57" r="AH40">
        <f>IF(OR((AH4="Sa"),(AH4="Su")),"O","")</f>
        <v/>
      </c>
      <c s="179" r="AI40">
        <f>COUNTIF(D40:AH40,AI5)</f>
        <v>0</v>
      </c>
      <c s="179" r="AJ40">
        <f>COUNTIF(D40:AH40,AJ5)</f>
        <v>0</v>
      </c>
      <c s="179" r="AK40">
        <f>COUNTIF(D40:AH40,AK5)</f>
        <v>8</v>
      </c>
      <c s="179" r="AL40">
        <f>COUNTIF(D40:AH40,AL5)</f>
        <v>0</v>
      </c>
      <c s="179" r="AM40">
        <f>COUNTIF(D40:AH40,AM5)</f>
        <v>0</v>
      </c>
    </row>
    <row r="41">
      <c s="352" r="A41">
        <v>36</v>
      </c>
      <c s="9" r="B41"/>
      <c s="72" r="C41"/>
      <c t="str" s="204" r="D41">
        <f>IF(OR((D4="Sa"),(D4="Su")),"O","")</f>
        <v/>
      </c>
      <c t="str" s="195" r="E41">
        <f>IF(OR((E4="Sa"),(E4="Su")),"O","")</f>
        <v/>
      </c>
      <c t="str" s="195" r="F41">
        <f>IF(OR((F4="Sa"),(F4="Su")),"O","")</f>
        <v/>
      </c>
      <c t="str" s="195" r="G41">
        <f>IF(OR((G4="Sa"),(G4="Su")),"O","")</f>
        <v/>
      </c>
      <c t="str" s="195" r="H41">
        <f>IF(OR((H4="Sa"),(H4="Su")),"O","")</f>
        <v/>
      </c>
      <c t="str" s="195" r="I41">
        <f>IF(OR((I4="Sa"),(I4="Su")),"O","")</f>
        <v>O</v>
      </c>
      <c t="str" s="195" r="J41">
        <f>IF(OR((J4="Sa"),(J4="Su")),"O","")</f>
        <v>O</v>
      </c>
      <c t="str" s="195" r="K41">
        <f>IF(OR((K4="Sa"),(K4="Su")),"O","")</f>
        <v/>
      </c>
      <c t="str" s="195" r="L41">
        <f>IF(OR((L4="Sa"),(L4="Su")),"O","")</f>
        <v/>
      </c>
      <c t="str" s="195" r="M41">
        <f>IF(OR((M4="Sa"),(M4="Su")),"O","")</f>
        <v/>
      </c>
      <c t="str" s="195" r="N41">
        <f>IF(OR((N4="Sa"),(N4="Su")),"O","")</f>
        <v/>
      </c>
      <c t="str" s="195" r="O41">
        <f>IF(OR((O4="Sa"),(O4="Su")),"O","")</f>
        <v/>
      </c>
      <c t="str" s="195" r="P41">
        <f>IF(OR((P4="Sa"),(P4="Su")),"O","")</f>
        <v>O</v>
      </c>
      <c t="str" s="195" r="Q41">
        <f>IF(OR((Q4="Sa"),(Q4="Su")),"O","")</f>
        <v>O</v>
      </c>
      <c t="str" s="195" r="R41">
        <f>IF(OR((R4="Sa"),(R4="Su")),"O","")</f>
        <v/>
      </c>
      <c t="str" s="195" r="S41">
        <f>IF(OR((S4="Sa"),(S4="Su")),"O","")</f>
        <v/>
      </c>
      <c t="str" s="195" r="T41">
        <f>IF(OR((T4="Sa"),(T4="Su")),"O","")</f>
        <v/>
      </c>
      <c t="str" s="195" r="U41">
        <f>IF(OR((U4="Sa"),(U4="Su")),"O","")</f>
        <v/>
      </c>
      <c t="str" s="195" r="V41">
        <f>IF(OR((V4="Sa"),(V4="Su")),"O","")</f>
        <v/>
      </c>
      <c t="str" s="195" r="W41">
        <f>IF(OR((W4="Sa"),(W4="Su")),"O","")</f>
        <v>O</v>
      </c>
      <c t="str" s="195" r="X41">
        <f>IF(OR((X4="Sa"),(X4="Su")),"O","")</f>
        <v>O</v>
      </c>
      <c t="str" s="195" r="Y41">
        <f>IF(OR((Y4="Sa"),(Y4="Su")),"O","")</f>
        <v/>
      </c>
      <c t="str" s="195" r="Z41">
        <f>IF(OR((Z4="Sa"),(Z4="Su")),"O","")</f>
        <v/>
      </c>
      <c t="str" s="195" r="AA41">
        <f>IF(OR((AA4="Sa"),(AA4="Su")),"O","")</f>
        <v/>
      </c>
      <c t="str" s="195" r="AB41">
        <f>IF(OR((AB4="Sa"),(AB4="Su")),"O","")</f>
        <v/>
      </c>
      <c t="str" s="195" r="AC41">
        <f>IF(OR((AC4="Sa"),(AC4="Su")),"O","")</f>
        <v/>
      </c>
      <c t="str" s="195" r="AD41">
        <f>IF(OR((AD4="Sa"),(AD4="Su")),"O","")</f>
        <v>O</v>
      </c>
      <c t="str" s="195" r="AE41">
        <f>IF(OR((AE4="Sa"),(AE4="Su")),"O","")</f>
        <v>O</v>
      </c>
      <c t="str" s="195" r="AF41">
        <f>IF(OR((AF4="Sa"),(AF4="Su")),"O","")</f>
        <v/>
      </c>
      <c t="str" s="195" r="AG41">
        <f>IF(OR((AG4="Sa"),(AG4="Su")),"O","")</f>
        <v/>
      </c>
      <c t="str" s="57" r="AH41">
        <f>IF(OR((AH4="Sa"),(AH4="Su")),"O","")</f>
        <v/>
      </c>
      <c s="179" r="AI41">
        <f>COUNTIF(D41:AH41,AI5)</f>
        <v>0</v>
      </c>
      <c s="179" r="AJ41">
        <f>COUNTIF(D41:AH41,AJ5)</f>
        <v>0</v>
      </c>
      <c s="179" r="AK41">
        <f>COUNTIF(D41:AH41,AK5)</f>
        <v>8</v>
      </c>
      <c s="179" r="AL41">
        <f>COUNTIF(D41:AH41,AL5)</f>
        <v>0</v>
      </c>
      <c s="179" r="AM41">
        <f>COUNTIF(D41:AH41,AM5)</f>
        <v>0</v>
      </c>
    </row>
    <row r="42">
      <c s="352" r="A42">
        <v>37</v>
      </c>
      <c s="9" r="B42"/>
      <c s="72" r="C42"/>
      <c t="str" s="204" r="D42">
        <f>IF(OR((D4="Sa"),(D4="Su")),"O","")</f>
        <v/>
      </c>
      <c t="str" s="195" r="E42">
        <f>IF(OR((E4="Sa"),(E4="Su")),"O","")</f>
        <v/>
      </c>
      <c t="str" s="195" r="F42">
        <f>IF(OR((F4="Sa"),(F4="Su")),"O","")</f>
        <v/>
      </c>
      <c t="str" s="195" r="G42">
        <f>IF(OR((G4="Sa"),(G4="Su")),"O","")</f>
        <v/>
      </c>
      <c t="str" s="195" r="H42">
        <f>IF(OR((H4="Sa"),(H4="Su")),"O","")</f>
        <v/>
      </c>
      <c t="str" s="195" r="I42">
        <f>IF(OR((I4="Sa"),(I4="Su")),"O","")</f>
        <v>O</v>
      </c>
      <c t="str" s="195" r="J42">
        <f>IF(OR((J4="Sa"),(J4="Su")),"O","")</f>
        <v>O</v>
      </c>
      <c t="str" s="195" r="K42">
        <f>IF(OR((K4="Sa"),(K4="Su")),"O","")</f>
        <v/>
      </c>
      <c t="str" s="195" r="L42">
        <f>IF(OR((L4="Sa"),(L4="Su")),"O","")</f>
        <v/>
      </c>
      <c t="str" s="195" r="M42">
        <f>IF(OR((M4="Sa"),(M4="Su")),"O","")</f>
        <v/>
      </c>
      <c t="str" s="195" r="N42">
        <f>IF(OR((N4="Sa"),(N4="Su")),"O","")</f>
        <v/>
      </c>
      <c t="str" s="195" r="O42">
        <f>IF(OR((O4="Sa"),(O4="Su")),"O","")</f>
        <v/>
      </c>
      <c t="str" s="195" r="P42">
        <f>IF(OR((P4="Sa"),(P4="Su")),"O","")</f>
        <v>O</v>
      </c>
      <c t="str" s="195" r="Q42">
        <f>IF(OR((Q4="Sa"),(Q4="Su")),"O","")</f>
        <v>O</v>
      </c>
      <c t="str" s="195" r="R42">
        <f>IF(OR((R4="Sa"),(R4="Su")),"O","")</f>
        <v/>
      </c>
      <c t="str" s="195" r="S42">
        <f>IF(OR((S4="Sa"),(S4="Su")),"O","")</f>
        <v/>
      </c>
      <c t="str" s="195" r="T42">
        <f>IF(OR((T4="Sa"),(T4="Su")),"O","")</f>
        <v/>
      </c>
      <c t="str" s="195" r="U42">
        <f>IF(OR((U4="Sa"),(U4="Su")),"O","")</f>
        <v/>
      </c>
      <c t="str" s="195" r="V42">
        <f>IF(OR((V4="Sa"),(V4="Su")),"O","")</f>
        <v/>
      </c>
      <c t="str" s="195" r="W42">
        <f>IF(OR((W4="Sa"),(W4="Su")),"O","")</f>
        <v>O</v>
      </c>
      <c t="str" s="195" r="X42">
        <f>IF(OR((X4="Sa"),(X4="Su")),"O","")</f>
        <v>O</v>
      </c>
      <c t="str" s="195" r="Y42">
        <f>IF(OR((Y4="Sa"),(Y4="Su")),"O","")</f>
        <v/>
      </c>
      <c t="str" s="195" r="Z42">
        <f>IF(OR((Z4="Sa"),(Z4="Su")),"O","")</f>
        <v/>
      </c>
      <c t="str" s="195" r="AA42">
        <f>IF(OR((AA4="Sa"),(AA4="Su")),"O","")</f>
        <v/>
      </c>
      <c t="str" s="195" r="AB42">
        <f>IF(OR((AB4="Sa"),(AB4="Su")),"O","")</f>
        <v/>
      </c>
      <c t="str" s="195" r="AC42">
        <f>IF(OR((AC4="Sa"),(AC4="Su")),"O","")</f>
        <v/>
      </c>
      <c t="str" s="195" r="AD42">
        <f>IF(OR((AD4="Sa"),(AD4="Su")),"O","")</f>
        <v>O</v>
      </c>
      <c t="str" s="195" r="AE42">
        <f>IF(OR((AE4="Sa"),(AE4="Su")),"O","")</f>
        <v>O</v>
      </c>
      <c t="str" s="195" r="AF42">
        <f>IF(OR((AF4="Sa"),(AF4="Su")),"O","")</f>
        <v/>
      </c>
      <c t="str" s="195" r="AG42">
        <f>IF(OR((AG4="Sa"),(AG4="Su")),"O","")</f>
        <v/>
      </c>
      <c t="str" s="57" r="AH42">
        <f>IF(OR((AH4="Sa"),(AH4="Su")),"O","")</f>
        <v/>
      </c>
      <c s="179" r="AI42">
        <f>COUNTIF(D42:AH42,AI5)</f>
        <v>0</v>
      </c>
      <c s="179" r="AJ42">
        <f>COUNTIF(D42:AH42,AJ5)</f>
        <v>0</v>
      </c>
      <c s="179" r="AK42">
        <f>COUNTIF(D42:AH42,AK5)</f>
        <v>8</v>
      </c>
      <c s="179" r="AL42">
        <f>COUNTIF(D42:AH42,AL5)</f>
        <v>0</v>
      </c>
      <c s="179" r="AM42">
        <f>COUNTIF(D42:AH42,AM5)</f>
        <v>0</v>
      </c>
    </row>
    <row r="43">
      <c s="352" r="A43">
        <v>38</v>
      </c>
      <c s="9" r="B43"/>
      <c s="72" r="C43"/>
      <c t="str" s="204" r="D43">
        <f>IF(OR((D4="Sa"),(D4="Su")),"O","")</f>
        <v/>
      </c>
      <c t="str" s="195" r="E43">
        <f>IF(OR((E4="Sa"),(E4="Su")),"O","")</f>
        <v/>
      </c>
      <c t="str" s="195" r="F43">
        <f>IF(OR((F4="Sa"),(F4="Su")),"O","")</f>
        <v/>
      </c>
      <c t="str" s="195" r="G43">
        <f>IF(OR((G4="Sa"),(G4="Su")),"O","")</f>
        <v/>
      </c>
      <c t="str" s="195" r="H43">
        <f>IF(OR((H4="Sa"),(H4="Su")),"O","")</f>
        <v/>
      </c>
      <c t="str" s="195" r="I43">
        <f>IF(OR((I4="Sa"),(I4="Su")),"O","")</f>
        <v>O</v>
      </c>
      <c t="str" s="195" r="J43">
        <f>IF(OR((J4="Sa"),(J4="Su")),"O","")</f>
        <v>O</v>
      </c>
      <c t="str" s="195" r="K43">
        <f>IF(OR((K4="Sa"),(K4="Su")),"O","")</f>
        <v/>
      </c>
      <c t="str" s="195" r="L43">
        <f>IF(OR((L4="Sa"),(L4="Su")),"O","")</f>
        <v/>
      </c>
      <c t="str" s="195" r="M43">
        <f>IF(OR((M4="Sa"),(M4="Su")),"O","")</f>
        <v/>
      </c>
      <c t="str" s="195" r="N43">
        <f>IF(OR((N4="Sa"),(N4="Su")),"O","")</f>
        <v/>
      </c>
      <c t="str" s="195" r="O43">
        <f>IF(OR((O4="Sa"),(O4="Su")),"O","")</f>
        <v/>
      </c>
      <c t="str" s="195" r="P43">
        <f>IF(OR((P4="Sa"),(P4="Su")),"O","")</f>
        <v>O</v>
      </c>
      <c t="str" s="195" r="Q43">
        <f>IF(OR((Q4="Sa"),(Q4="Su")),"O","")</f>
        <v>O</v>
      </c>
      <c t="str" s="195" r="R43">
        <f>IF(OR((R4="Sa"),(R4="Su")),"O","")</f>
        <v/>
      </c>
      <c t="str" s="195" r="S43">
        <f>IF(OR((S4="Sa"),(S4="Su")),"O","")</f>
        <v/>
      </c>
      <c t="str" s="195" r="T43">
        <f>IF(OR((T4="Sa"),(T4="Su")),"O","")</f>
        <v/>
      </c>
      <c t="str" s="195" r="U43">
        <f>IF(OR((U4="Sa"),(U4="Su")),"O","")</f>
        <v/>
      </c>
      <c t="str" s="195" r="V43">
        <f>IF(OR((V4="Sa"),(V4="Su")),"O","")</f>
        <v/>
      </c>
      <c t="str" s="195" r="W43">
        <f>IF(OR((W4="Sa"),(W4="Su")),"O","")</f>
        <v>O</v>
      </c>
      <c t="str" s="195" r="X43">
        <f>IF(OR((X4="Sa"),(X4="Su")),"O","")</f>
        <v>O</v>
      </c>
      <c t="str" s="195" r="Y43">
        <f>IF(OR((Y4="Sa"),(Y4="Su")),"O","")</f>
        <v/>
      </c>
      <c t="str" s="195" r="Z43">
        <f>IF(OR((Z4="Sa"),(Z4="Su")),"O","")</f>
        <v/>
      </c>
      <c t="str" s="195" r="AA43">
        <f>IF(OR((AA4="Sa"),(AA4="Su")),"O","")</f>
        <v/>
      </c>
      <c t="str" s="195" r="AB43">
        <f>IF(OR((AB4="Sa"),(AB4="Su")),"O","")</f>
        <v/>
      </c>
      <c t="str" s="195" r="AC43">
        <f>IF(OR((AC4="Sa"),(AC4="Su")),"O","")</f>
        <v/>
      </c>
      <c t="str" s="195" r="AD43">
        <f>IF(OR((AD4="Sa"),(AD4="Su")),"O","")</f>
        <v>O</v>
      </c>
      <c t="str" s="195" r="AE43">
        <f>IF(OR((AE4="Sa"),(AE4="Su")),"O","")</f>
        <v>O</v>
      </c>
      <c t="str" s="195" r="AF43">
        <f>IF(OR((AF4="Sa"),(AF4="Su")),"O","")</f>
        <v/>
      </c>
      <c t="str" s="195" r="AG43">
        <f>IF(OR((AG4="Sa"),(AG4="Su")),"O","")</f>
        <v/>
      </c>
      <c t="str" s="57" r="AH43">
        <f>IF(OR((AH4="Sa"),(AH4="Su")),"O","")</f>
        <v/>
      </c>
      <c s="179" r="AI43">
        <f>COUNTIF(D43:AH43,AI5)</f>
        <v>0</v>
      </c>
      <c s="179" r="AJ43">
        <f>COUNTIF(D43:AH43,AJ5)</f>
        <v>0</v>
      </c>
      <c s="179" r="AK43">
        <f>COUNTIF(D43:AH43,AK5)</f>
        <v>8</v>
      </c>
      <c s="179" r="AL43">
        <f>COUNTIF(D43:AH43,AL5)</f>
        <v>0</v>
      </c>
      <c s="179" r="AM43">
        <f>COUNTIF(D43:AH43,AM5)</f>
        <v>0</v>
      </c>
    </row>
    <row r="44">
      <c s="352" r="A44">
        <v>39</v>
      </c>
      <c s="9" r="B44"/>
      <c s="72" r="C44"/>
      <c t="str" s="204" r="D44">
        <f>IF(OR((D4="Sa"),(D4="Su")),"O","")</f>
        <v/>
      </c>
      <c t="str" s="195" r="E44">
        <f>IF(OR((E4="Sa"),(E4="Su")),"O","")</f>
        <v/>
      </c>
      <c t="str" s="195" r="F44">
        <f>IF(OR((F4="Sa"),(F4="Su")),"O","")</f>
        <v/>
      </c>
      <c t="str" s="195" r="G44">
        <f>IF(OR((G4="Sa"),(G4="Su")),"O","")</f>
        <v/>
      </c>
      <c t="str" s="195" r="H44">
        <f>IF(OR((H4="Sa"),(H4="Su")),"O","")</f>
        <v/>
      </c>
      <c t="str" s="195" r="I44">
        <f>IF(OR((I4="Sa"),(I4="Su")),"O","")</f>
        <v>O</v>
      </c>
      <c t="str" s="195" r="J44">
        <f>IF(OR((J4="Sa"),(J4="Su")),"O","")</f>
        <v>O</v>
      </c>
      <c t="str" s="195" r="K44">
        <f>IF(OR((K4="Sa"),(K4="Su")),"O","")</f>
        <v/>
      </c>
      <c t="str" s="195" r="L44">
        <f>IF(OR((L4="Sa"),(L4="Su")),"O","")</f>
        <v/>
      </c>
      <c t="str" s="195" r="M44">
        <f>IF(OR((M4="Sa"),(M4="Su")),"O","")</f>
        <v/>
      </c>
      <c t="str" s="195" r="N44">
        <f>IF(OR((N4="Sa"),(N4="Su")),"O","")</f>
        <v/>
      </c>
      <c t="str" s="195" r="O44">
        <f>IF(OR((O4="Sa"),(O4="Su")),"O","")</f>
        <v/>
      </c>
      <c t="str" s="195" r="P44">
        <f>IF(OR((P4="Sa"),(P4="Su")),"O","")</f>
        <v>O</v>
      </c>
      <c t="str" s="195" r="Q44">
        <f>IF(OR((Q4="Sa"),(Q4="Su")),"O","")</f>
        <v>O</v>
      </c>
      <c t="str" s="195" r="R44">
        <f>IF(OR((R4="Sa"),(R4="Su")),"O","")</f>
        <v/>
      </c>
      <c t="str" s="195" r="S44">
        <f>IF(OR((S4="Sa"),(S4="Su")),"O","")</f>
        <v/>
      </c>
      <c t="str" s="195" r="T44">
        <f>IF(OR((T4="Sa"),(T4="Su")),"O","")</f>
        <v/>
      </c>
      <c t="str" s="195" r="U44">
        <f>IF(OR((U4="Sa"),(U4="Su")),"O","")</f>
        <v/>
      </c>
      <c t="str" s="195" r="V44">
        <f>IF(OR((V4="Sa"),(V4="Su")),"O","")</f>
        <v/>
      </c>
      <c t="str" s="195" r="W44">
        <f>IF(OR((W4="Sa"),(W4="Su")),"O","")</f>
        <v>O</v>
      </c>
      <c t="str" s="195" r="X44">
        <f>IF(OR((X4="Sa"),(X4="Su")),"O","")</f>
        <v>O</v>
      </c>
      <c t="str" s="195" r="Y44">
        <f>IF(OR((Y4="Sa"),(Y4="Su")),"O","")</f>
        <v/>
      </c>
      <c t="str" s="195" r="Z44">
        <f>IF(OR((Z4="Sa"),(Z4="Su")),"O","")</f>
        <v/>
      </c>
      <c t="str" s="195" r="AA44">
        <f>IF(OR((AA4="Sa"),(AA4="Su")),"O","")</f>
        <v/>
      </c>
      <c t="str" s="195" r="AB44">
        <f>IF(OR((AB4="Sa"),(AB4="Su")),"O","")</f>
        <v/>
      </c>
      <c t="str" s="195" r="AC44">
        <f>IF(OR((AC4="Sa"),(AC4="Su")),"O","")</f>
        <v/>
      </c>
      <c t="str" s="195" r="AD44">
        <f>IF(OR((AD4="Sa"),(AD4="Su")),"O","")</f>
        <v>O</v>
      </c>
      <c t="str" s="195" r="AE44">
        <f>IF(OR((AE4="Sa"),(AE4="Su")),"O","")</f>
        <v>O</v>
      </c>
      <c t="str" s="195" r="AF44">
        <f>IF(OR((AF4="Sa"),(AF4="Su")),"O","")</f>
        <v/>
      </c>
      <c t="str" s="195" r="AG44">
        <f>IF(OR((AG4="Sa"),(AG4="Su")),"O","")</f>
        <v/>
      </c>
      <c t="str" s="57" r="AH44">
        <f>IF(OR((AH4="Sa"),(AH4="Su")),"O","")</f>
        <v/>
      </c>
      <c s="179" r="AI44">
        <f>COUNTIF(D44:AH44,AI5)</f>
        <v>0</v>
      </c>
      <c s="179" r="AJ44">
        <f>COUNTIF(D44:AH44,AJ5)</f>
        <v>0</v>
      </c>
      <c s="179" r="AK44">
        <f>COUNTIF(D44:AH44,AK5)</f>
        <v>8</v>
      </c>
      <c s="179" r="AL44">
        <f>COUNTIF(D44:AH44,AL5)</f>
        <v>0</v>
      </c>
      <c s="179" r="AM44">
        <f>COUNTIF(D44:AH44,AM5)</f>
        <v>0</v>
      </c>
    </row>
    <row r="45">
      <c s="352" r="A45">
        <v>40</v>
      </c>
      <c s="9" r="B45"/>
      <c s="72" r="C45"/>
      <c t="str" s="204" r="D45">
        <f>IF(OR((D4="Sa"),(D4="Su")),"O","")</f>
        <v/>
      </c>
      <c t="str" s="195" r="E45">
        <f>IF(OR((E4="Sa"),(E4="Su")),"O","")</f>
        <v/>
      </c>
      <c t="str" s="195" r="F45">
        <f>IF(OR((F4="Sa"),(F4="Su")),"O","")</f>
        <v/>
      </c>
      <c t="str" s="195" r="G45">
        <f>IF(OR((G4="Sa"),(G4="Su")),"O","")</f>
        <v/>
      </c>
      <c t="str" s="195" r="H45">
        <f>IF(OR((H4="Sa"),(H4="Su")),"O","")</f>
        <v/>
      </c>
      <c t="str" s="195" r="I45">
        <f>IF(OR((I4="Sa"),(I4="Su")),"O","")</f>
        <v>O</v>
      </c>
      <c t="str" s="195" r="J45">
        <f>IF(OR((J4="Sa"),(J4="Su")),"O","")</f>
        <v>O</v>
      </c>
      <c t="str" s="195" r="K45">
        <f>IF(OR((K4="Sa"),(K4="Su")),"O","")</f>
        <v/>
      </c>
      <c t="str" s="195" r="L45">
        <f>IF(OR((L4="Sa"),(L4="Su")),"O","")</f>
        <v/>
      </c>
      <c t="str" s="195" r="M45">
        <f>IF(OR((M4="Sa"),(M4="Su")),"O","")</f>
        <v/>
      </c>
      <c t="str" s="195" r="N45">
        <f>IF(OR((N4="Sa"),(N4="Su")),"O","")</f>
        <v/>
      </c>
      <c t="str" s="195" r="O45">
        <f>IF(OR((O4="Sa"),(O4="Su")),"O","")</f>
        <v/>
      </c>
      <c t="str" s="195" r="P45">
        <f>IF(OR((P4="Sa"),(P4="Su")),"O","")</f>
        <v>O</v>
      </c>
      <c t="str" s="195" r="Q45">
        <f>IF(OR((Q4="Sa"),(Q4="Su")),"O","")</f>
        <v>O</v>
      </c>
      <c t="str" s="195" r="R45">
        <f>IF(OR((R4="Sa"),(R4="Su")),"O","")</f>
        <v/>
      </c>
      <c t="str" s="195" r="S45">
        <f>IF(OR((S4="Sa"),(S4="Su")),"O","")</f>
        <v/>
      </c>
      <c t="str" s="195" r="T45">
        <f>IF(OR((T4="Sa"),(T4="Su")),"O","")</f>
        <v/>
      </c>
      <c t="str" s="195" r="U45">
        <f>IF(OR((U4="Sa"),(U4="Su")),"O","")</f>
        <v/>
      </c>
      <c t="str" s="195" r="V45">
        <f>IF(OR((V4="Sa"),(V4="Su")),"O","")</f>
        <v/>
      </c>
      <c t="str" s="195" r="W45">
        <f>IF(OR((W4="Sa"),(W4="Su")),"O","")</f>
        <v>O</v>
      </c>
      <c t="str" s="195" r="X45">
        <f>IF(OR((X4="Sa"),(X4="Su")),"O","")</f>
        <v>O</v>
      </c>
      <c t="str" s="195" r="Y45">
        <f>IF(OR((Y4="Sa"),(Y4="Su")),"O","")</f>
        <v/>
      </c>
      <c t="str" s="195" r="Z45">
        <f>IF(OR((Z4="Sa"),(Z4="Su")),"O","")</f>
        <v/>
      </c>
      <c t="str" s="195" r="AA45">
        <f>IF(OR((AA4="Sa"),(AA4="Su")),"O","")</f>
        <v/>
      </c>
      <c t="str" s="195" r="AB45">
        <f>IF(OR((AB4="Sa"),(AB4="Su")),"O","")</f>
        <v/>
      </c>
      <c t="str" s="195" r="AC45">
        <f>IF(OR((AC4="Sa"),(AC4="Su")),"O","")</f>
        <v/>
      </c>
      <c t="str" s="195" r="AD45">
        <f>IF(OR((AD4="Sa"),(AD4="Su")),"O","")</f>
        <v>O</v>
      </c>
      <c t="str" s="195" r="AE45">
        <f>IF(OR((AE4="Sa"),(AE4="Su")),"O","")</f>
        <v>O</v>
      </c>
      <c t="str" s="195" r="AF45">
        <f>IF(OR((AF4="Sa"),(AF4="Su")),"O","")</f>
        <v/>
      </c>
      <c t="str" s="195" r="AG45">
        <f>IF(OR((AG4="Sa"),(AG4="Su")),"O","")</f>
        <v/>
      </c>
      <c t="str" s="57" r="AH45">
        <f>IF(OR((AH4="Sa"),(AH4="Su")),"O","")</f>
        <v/>
      </c>
      <c s="179" r="AI45">
        <f>COUNTIF(D45:AH45,AI5)</f>
        <v>0</v>
      </c>
      <c s="179" r="AJ45">
        <f>COUNTIF(D45:AH45,AJ5)</f>
        <v>0</v>
      </c>
      <c s="179" r="AK45">
        <f>COUNTIF(D45:AH45,AK5)</f>
        <v>8</v>
      </c>
      <c s="179" r="AL45">
        <f>COUNTIF(D45:AH45,AL5)</f>
        <v>0</v>
      </c>
      <c s="179" r="AM45">
        <f>COUNTIF(D45:AH45,AM5)</f>
        <v>0</v>
      </c>
    </row>
    <row r="46">
      <c s="352" r="A46">
        <v>41</v>
      </c>
      <c s="9" r="B46"/>
      <c s="72" r="C46"/>
      <c t="str" s="204" r="D46">
        <f>IF(OR((D4="Sa"),(D4="Su")),"O","")</f>
        <v/>
      </c>
      <c t="str" s="195" r="E46">
        <f>IF(OR((E4="Sa"),(E4="Su")),"O","")</f>
        <v/>
      </c>
      <c t="str" s="195" r="F46">
        <f>IF(OR((F4="Sa"),(F4="Su")),"O","")</f>
        <v/>
      </c>
      <c t="str" s="195" r="G46">
        <f>IF(OR((G4="Sa"),(G4="Su")),"O","")</f>
        <v/>
      </c>
      <c t="str" s="195" r="H46">
        <f>IF(OR((H4="Sa"),(H4="Su")),"O","")</f>
        <v/>
      </c>
      <c t="str" s="195" r="I46">
        <f>IF(OR((I4="Sa"),(I4="Su")),"O","")</f>
        <v>O</v>
      </c>
      <c t="str" s="195" r="J46">
        <f>IF(OR((J4="Sa"),(J4="Su")),"O","")</f>
        <v>O</v>
      </c>
      <c t="str" s="195" r="K46">
        <f>IF(OR((K4="Sa"),(K4="Su")),"O","")</f>
        <v/>
      </c>
      <c t="str" s="195" r="L46">
        <f>IF(OR((L4="Sa"),(L4="Su")),"O","")</f>
        <v/>
      </c>
      <c t="str" s="195" r="M46">
        <f>IF(OR((M4="Sa"),(M4="Su")),"O","")</f>
        <v/>
      </c>
      <c t="str" s="195" r="N46">
        <f>IF(OR((N4="Sa"),(N4="Su")),"O","")</f>
        <v/>
      </c>
      <c t="str" s="195" r="O46">
        <f>IF(OR((O4="Sa"),(O4="Su")),"O","")</f>
        <v/>
      </c>
      <c t="str" s="195" r="P46">
        <f>IF(OR((P4="Sa"),(P4="Su")),"O","")</f>
        <v>O</v>
      </c>
      <c t="str" s="195" r="Q46">
        <f>IF(OR((Q4="Sa"),(Q4="Su")),"O","")</f>
        <v>O</v>
      </c>
      <c t="str" s="195" r="R46">
        <f>IF(OR((R4="Sa"),(R4="Su")),"O","")</f>
        <v/>
      </c>
      <c t="str" s="195" r="S46">
        <f>IF(OR((S4="Sa"),(S4="Su")),"O","")</f>
        <v/>
      </c>
      <c t="str" s="195" r="T46">
        <f>IF(OR((T4="Sa"),(T4="Su")),"O","")</f>
        <v/>
      </c>
      <c t="str" s="195" r="U46">
        <f>IF(OR((U4="Sa"),(U4="Su")),"O","")</f>
        <v/>
      </c>
      <c t="str" s="195" r="V46">
        <f>IF(OR((V4="Sa"),(V4="Su")),"O","")</f>
        <v/>
      </c>
      <c t="str" s="195" r="W46">
        <f>IF(OR((W4="Sa"),(W4="Su")),"O","")</f>
        <v>O</v>
      </c>
      <c t="str" s="195" r="X46">
        <f>IF(OR((X4="Sa"),(X4="Su")),"O","")</f>
        <v>O</v>
      </c>
      <c t="str" s="195" r="Y46">
        <f>IF(OR((Y4="Sa"),(Y4="Su")),"O","")</f>
        <v/>
      </c>
      <c t="str" s="195" r="Z46">
        <f>IF(OR((Z4="Sa"),(Z4="Su")),"O","")</f>
        <v/>
      </c>
      <c t="str" s="195" r="AA46">
        <f>IF(OR((AA4="Sa"),(AA4="Su")),"O","")</f>
        <v/>
      </c>
      <c t="str" s="195" r="AB46">
        <f>IF(OR((AB4="Sa"),(AB4="Su")),"O","")</f>
        <v/>
      </c>
      <c t="str" s="195" r="AC46">
        <f>IF(OR((AC4="Sa"),(AC4="Su")),"O","")</f>
        <v/>
      </c>
      <c t="str" s="195" r="AD46">
        <f>IF(OR((AD4="Sa"),(AD4="Su")),"O","")</f>
        <v>O</v>
      </c>
      <c t="str" s="195" r="AE46">
        <f>IF(OR((AE4="Sa"),(AE4="Su")),"O","")</f>
        <v>O</v>
      </c>
      <c t="str" s="195" r="AF46">
        <f>IF(OR((AF4="Sa"),(AF4="Su")),"O","")</f>
        <v/>
      </c>
      <c t="str" s="195" r="AG46">
        <f>IF(OR((AG4="Sa"),(AG4="Su")),"O","")</f>
        <v/>
      </c>
      <c t="str" s="57" r="AH46">
        <f>IF(OR((AH4="Sa"),(AH4="Su")),"O","")</f>
        <v/>
      </c>
      <c s="179" r="AI46">
        <f>COUNTIF(D46:AH46,AI5)</f>
        <v>0</v>
      </c>
      <c s="179" r="AJ46">
        <f>COUNTIF(D46:AH46,AJ5)</f>
        <v>0</v>
      </c>
      <c s="179" r="AK46">
        <f>COUNTIF(D46:AH46,AK5)</f>
        <v>8</v>
      </c>
      <c s="179" r="AL46">
        <f>COUNTIF(D46:AH46,AL5)</f>
        <v>0</v>
      </c>
      <c s="179" r="AM46">
        <f>COUNTIF(D46:AH46,AM5)</f>
        <v>0</v>
      </c>
    </row>
    <row r="47">
      <c s="352" r="A47">
        <v>42</v>
      </c>
      <c s="9" r="B47"/>
      <c s="72" r="C47"/>
      <c t="str" s="204" r="D47">
        <f>IF(OR((D4="Sa"),(D4="Su")),"O","")</f>
        <v/>
      </c>
      <c t="str" s="195" r="E47">
        <f>IF(OR((E4="Sa"),(E4="Su")),"O","")</f>
        <v/>
      </c>
      <c t="str" s="195" r="F47">
        <f>IF(OR((F4="Sa"),(F4="Su")),"O","")</f>
        <v/>
      </c>
      <c t="str" s="195" r="G47">
        <f>IF(OR((G4="Sa"),(G4="Su")),"O","")</f>
        <v/>
      </c>
      <c t="str" s="195" r="H47">
        <f>IF(OR((H4="Sa"),(H4="Su")),"O","")</f>
        <v/>
      </c>
      <c t="str" s="195" r="I47">
        <f>IF(OR((I4="Sa"),(I4="Su")),"O","")</f>
        <v>O</v>
      </c>
      <c t="str" s="195" r="J47">
        <f>IF(OR((J4="Sa"),(J4="Su")),"O","")</f>
        <v>O</v>
      </c>
      <c t="str" s="195" r="K47">
        <f>IF(OR((K4="Sa"),(K4="Su")),"O","")</f>
        <v/>
      </c>
      <c t="str" s="195" r="L47">
        <f>IF(OR((L4="Sa"),(L4="Su")),"O","")</f>
        <v/>
      </c>
      <c t="str" s="195" r="M47">
        <f>IF(OR((M4="Sa"),(M4="Su")),"O","")</f>
        <v/>
      </c>
      <c t="str" s="195" r="N47">
        <f>IF(OR((N4="Sa"),(N4="Su")),"O","")</f>
        <v/>
      </c>
      <c t="str" s="195" r="O47">
        <f>IF(OR((O4="Sa"),(O4="Su")),"O","")</f>
        <v/>
      </c>
      <c t="str" s="195" r="P47">
        <f>IF(OR((P4="Sa"),(P4="Su")),"O","")</f>
        <v>O</v>
      </c>
      <c t="str" s="195" r="Q47">
        <f>IF(OR((Q4="Sa"),(Q4="Su")),"O","")</f>
        <v>O</v>
      </c>
      <c t="str" s="195" r="R47">
        <f>IF(OR((R4="Sa"),(R4="Su")),"O","")</f>
        <v/>
      </c>
      <c t="str" s="195" r="S47">
        <f>IF(OR((S4="Sa"),(S4="Su")),"O","")</f>
        <v/>
      </c>
      <c t="str" s="195" r="T47">
        <f>IF(OR((T4="Sa"),(T4="Su")),"O","")</f>
        <v/>
      </c>
      <c t="str" s="195" r="U47">
        <f>IF(OR((U4="Sa"),(U4="Su")),"O","")</f>
        <v/>
      </c>
      <c t="str" s="195" r="V47">
        <f>IF(OR((V4="Sa"),(V4="Su")),"O","")</f>
        <v/>
      </c>
      <c t="str" s="195" r="W47">
        <f>IF(OR((W4="Sa"),(W4="Su")),"O","")</f>
        <v>O</v>
      </c>
      <c t="str" s="195" r="X47">
        <f>IF(OR((X4="Sa"),(X4="Su")),"O","")</f>
        <v>O</v>
      </c>
      <c t="str" s="195" r="Y47">
        <f>IF(OR((Y4="Sa"),(Y4="Su")),"O","")</f>
        <v/>
      </c>
      <c t="str" s="195" r="Z47">
        <f>IF(OR((Z4="Sa"),(Z4="Su")),"O","")</f>
        <v/>
      </c>
      <c t="str" s="195" r="AA47">
        <f>IF(OR((AA4="Sa"),(AA4="Su")),"O","")</f>
        <v/>
      </c>
      <c t="str" s="195" r="AB47">
        <f>IF(OR((AB4="Sa"),(AB4="Su")),"O","")</f>
        <v/>
      </c>
      <c t="str" s="195" r="AC47">
        <f>IF(OR((AC4="Sa"),(AC4="Su")),"O","")</f>
        <v/>
      </c>
      <c t="str" s="195" r="AD47">
        <f>IF(OR((AD4="Sa"),(AD4="Su")),"O","")</f>
        <v>O</v>
      </c>
      <c t="str" s="195" r="AE47">
        <f>IF(OR((AE4="Sa"),(AE4="Su")),"O","")</f>
        <v>O</v>
      </c>
      <c t="str" s="195" r="AF47">
        <f>IF(OR((AF4="Sa"),(AF4="Su")),"O","")</f>
        <v/>
      </c>
      <c t="str" s="195" r="AG47">
        <f>IF(OR((AG4="Sa"),(AG4="Su")),"O","")</f>
        <v/>
      </c>
      <c t="str" s="57" r="AH47">
        <f>IF(OR((AH4="Sa"),(AH4="Su")),"O","")</f>
        <v/>
      </c>
      <c s="179" r="AI47">
        <f>COUNTIF(D47:AH47,AI5)</f>
        <v>0</v>
      </c>
      <c s="179" r="AJ47">
        <f>COUNTIF(D47:AH47,AJ5)</f>
        <v>0</v>
      </c>
      <c s="179" r="AK47">
        <f>COUNTIF(D47:AH47,AK5)</f>
        <v>8</v>
      </c>
      <c s="179" r="AL47">
        <f>COUNTIF(D47:AH47,AL5)</f>
        <v>0</v>
      </c>
      <c s="179" r="AM47">
        <f>COUNTIF(D47:AH47,AM5)</f>
        <v>0</v>
      </c>
    </row>
    <row r="48">
      <c s="352" r="A48">
        <v>43</v>
      </c>
      <c s="9" r="B48"/>
      <c s="72" r="C48"/>
      <c t="str" s="204" r="D48">
        <f>IF(OR((D4="Sa"),(D4="Su")),"O","")</f>
        <v/>
      </c>
      <c t="str" s="195" r="E48">
        <f>IF(OR((E4="Sa"),(E4="Su")),"O","")</f>
        <v/>
      </c>
      <c t="str" s="195" r="F48">
        <f>IF(OR((F4="Sa"),(F4="Su")),"O","")</f>
        <v/>
      </c>
      <c t="str" s="195" r="G48">
        <f>IF(OR((G4="Sa"),(G4="Su")),"O","")</f>
        <v/>
      </c>
      <c t="str" s="195" r="H48">
        <f>IF(OR((H4="Sa"),(H4="Su")),"O","")</f>
        <v/>
      </c>
      <c t="str" s="195" r="I48">
        <f>IF(OR((I4="Sa"),(I4="Su")),"O","")</f>
        <v>O</v>
      </c>
      <c t="str" s="195" r="J48">
        <f>IF(OR((J4="Sa"),(J4="Su")),"O","")</f>
        <v>O</v>
      </c>
      <c t="str" s="195" r="K48">
        <f>IF(OR((K4="Sa"),(K4="Su")),"O","")</f>
        <v/>
      </c>
      <c t="str" s="195" r="L48">
        <f>IF(OR((L4="Sa"),(L4="Su")),"O","")</f>
        <v/>
      </c>
      <c t="str" s="195" r="M48">
        <f>IF(OR((M4="Sa"),(M4="Su")),"O","")</f>
        <v/>
      </c>
      <c t="str" s="195" r="N48">
        <f>IF(OR((N4="Sa"),(N4="Su")),"O","")</f>
        <v/>
      </c>
      <c t="str" s="195" r="O48">
        <f>IF(OR((O4="Sa"),(O4="Su")),"O","")</f>
        <v/>
      </c>
      <c t="str" s="195" r="P48">
        <f>IF(OR((P4="Sa"),(P4="Su")),"O","")</f>
        <v>O</v>
      </c>
      <c t="str" s="195" r="Q48">
        <f>IF(OR((Q4="Sa"),(Q4="Su")),"O","")</f>
        <v>O</v>
      </c>
      <c t="str" s="195" r="R48">
        <f>IF(OR((R4="Sa"),(R4="Su")),"O","")</f>
        <v/>
      </c>
      <c t="str" s="195" r="S48">
        <f>IF(OR((S4="Sa"),(S4="Su")),"O","")</f>
        <v/>
      </c>
      <c t="str" s="195" r="T48">
        <f>IF(OR((T4="Sa"),(T4="Su")),"O","")</f>
        <v/>
      </c>
      <c t="str" s="195" r="U48">
        <f>IF(OR((U4="Sa"),(U4="Su")),"O","")</f>
        <v/>
      </c>
      <c t="str" s="195" r="V48">
        <f>IF(OR((V4="Sa"),(V4="Su")),"O","")</f>
        <v/>
      </c>
      <c t="str" s="195" r="W48">
        <f>IF(OR((W4="Sa"),(W4="Su")),"O","")</f>
        <v>O</v>
      </c>
      <c t="str" s="195" r="X48">
        <f>IF(OR((X4="Sa"),(X4="Su")),"O","")</f>
        <v>O</v>
      </c>
      <c t="str" s="195" r="Y48">
        <f>IF(OR((Y4="Sa"),(Y4="Su")),"O","")</f>
        <v/>
      </c>
      <c t="str" s="195" r="Z48">
        <f>IF(OR((Z4="Sa"),(Z4="Su")),"O","")</f>
        <v/>
      </c>
      <c t="str" s="195" r="AA48">
        <f>IF(OR((AA4="Sa"),(AA4="Su")),"O","")</f>
        <v/>
      </c>
      <c t="str" s="195" r="AB48">
        <f>IF(OR((AB4="Sa"),(AB4="Su")),"O","")</f>
        <v/>
      </c>
      <c t="str" s="195" r="AC48">
        <f>IF(OR((AC4="Sa"),(AC4="Su")),"O","")</f>
        <v/>
      </c>
      <c t="str" s="195" r="AD48">
        <f>IF(OR((AD4="Sa"),(AD4="Su")),"O","")</f>
        <v>O</v>
      </c>
      <c t="str" s="195" r="AE48">
        <f>IF(OR((AE4="Sa"),(AE4="Su")),"O","")</f>
        <v>O</v>
      </c>
      <c t="str" s="195" r="AF48">
        <f>IF(OR((AF4="Sa"),(AF4="Su")),"O","")</f>
        <v/>
      </c>
      <c t="str" s="195" r="AG48">
        <f>IF(OR((AG4="Sa"),(AG4="Su")),"O","")</f>
        <v/>
      </c>
      <c t="str" s="57" r="AH48">
        <f>IF(OR((AH4="Sa"),(AH4="Su")),"O","")</f>
        <v/>
      </c>
      <c s="179" r="AI48">
        <f>COUNTIF(D48:AH48,AI5)</f>
        <v>0</v>
      </c>
      <c s="179" r="AJ48">
        <f>COUNTIF(D48:AH48,AJ5)</f>
        <v>0</v>
      </c>
      <c s="179" r="AK48">
        <f>COUNTIF(D48:AH48,AK5)</f>
        <v>8</v>
      </c>
      <c s="179" r="AL48">
        <f>COUNTIF(D48:AH48,AL5)</f>
        <v>0</v>
      </c>
      <c s="179" r="AM48">
        <f>COUNTIF(D48:AH48,AM5)</f>
        <v>0</v>
      </c>
    </row>
    <row r="49">
      <c s="352" r="A49">
        <v>44</v>
      </c>
      <c s="9" r="B49"/>
      <c s="72" r="C49"/>
      <c t="str" s="204" r="D49">
        <f>IF(OR((D4="Sa"),(D4="Su")),"O","")</f>
        <v/>
      </c>
      <c t="str" s="195" r="E49">
        <f>IF(OR((E4="Sa"),(E4="Su")),"O","")</f>
        <v/>
      </c>
      <c t="str" s="195" r="F49">
        <f>IF(OR((F4="Sa"),(F4="Su")),"O","")</f>
        <v/>
      </c>
      <c t="str" s="195" r="G49">
        <f>IF(OR((G4="Sa"),(G4="Su")),"O","")</f>
        <v/>
      </c>
      <c t="str" s="195" r="H49">
        <f>IF(OR((H4="Sa"),(H4="Su")),"O","")</f>
        <v/>
      </c>
      <c t="str" s="195" r="I49">
        <f>IF(OR((I4="Sa"),(I4="Su")),"O","")</f>
        <v>O</v>
      </c>
      <c t="str" s="195" r="J49">
        <f>IF(OR((J4="Sa"),(J4="Su")),"O","")</f>
        <v>O</v>
      </c>
      <c t="str" s="195" r="K49">
        <f>IF(OR((K4="Sa"),(K4="Su")),"O","")</f>
        <v/>
      </c>
      <c t="str" s="195" r="L49">
        <f>IF(OR((L4="Sa"),(L4="Su")),"O","")</f>
        <v/>
      </c>
      <c t="str" s="195" r="M49">
        <f>IF(OR((M4="Sa"),(M4="Su")),"O","")</f>
        <v/>
      </c>
      <c t="str" s="195" r="N49">
        <f>IF(OR((N4="Sa"),(N4="Su")),"O","")</f>
        <v/>
      </c>
      <c t="str" s="195" r="O49">
        <f>IF(OR((O4="Sa"),(O4="Su")),"O","")</f>
        <v/>
      </c>
      <c t="str" s="195" r="P49">
        <f>IF(OR((P4="Sa"),(P4="Su")),"O","")</f>
        <v>O</v>
      </c>
      <c t="str" s="195" r="Q49">
        <f>IF(OR((Q4="Sa"),(Q4="Su")),"O","")</f>
        <v>O</v>
      </c>
      <c t="str" s="195" r="R49">
        <f>IF(OR((R4="Sa"),(R4="Su")),"O","")</f>
        <v/>
      </c>
      <c t="str" s="195" r="S49">
        <f>IF(OR((S4="Sa"),(S4="Su")),"O","")</f>
        <v/>
      </c>
      <c t="str" s="195" r="T49">
        <f>IF(OR((T4="Sa"),(T4="Su")),"O","")</f>
        <v/>
      </c>
      <c t="str" s="195" r="U49">
        <f>IF(OR((U4="Sa"),(U4="Su")),"O","")</f>
        <v/>
      </c>
      <c t="str" s="195" r="V49">
        <f>IF(OR((V4="Sa"),(V4="Su")),"O","")</f>
        <v/>
      </c>
      <c t="str" s="195" r="W49">
        <f>IF(OR((W4="Sa"),(W4="Su")),"O","")</f>
        <v>O</v>
      </c>
      <c t="str" s="195" r="X49">
        <f>IF(OR((X4="Sa"),(X4="Su")),"O","")</f>
        <v>O</v>
      </c>
      <c t="str" s="195" r="Y49">
        <f>IF(OR((Y4="Sa"),(Y4="Su")),"O","")</f>
        <v/>
      </c>
      <c t="str" s="195" r="Z49">
        <f>IF(OR((Z4="Sa"),(Z4="Su")),"O","")</f>
        <v/>
      </c>
      <c t="str" s="195" r="AA49">
        <f>IF(OR((AA4="Sa"),(AA4="Su")),"O","")</f>
        <v/>
      </c>
      <c t="str" s="195" r="AB49">
        <f>IF(OR((AB4="Sa"),(AB4="Su")),"O","")</f>
        <v/>
      </c>
      <c t="str" s="195" r="AC49">
        <f>IF(OR((AC4="Sa"),(AC4="Su")),"O","")</f>
        <v/>
      </c>
      <c t="str" s="195" r="AD49">
        <f>IF(OR((AD4="Sa"),(AD4="Su")),"O","")</f>
        <v>O</v>
      </c>
      <c t="str" s="195" r="AE49">
        <f>IF(OR((AE4="Sa"),(AE4="Su")),"O","")</f>
        <v>O</v>
      </c>
      <c t="str" s="195" r="AF49">
        <f>IF(OR((AF4="Sa"),(AF4="Su")),"O","")</f>
        <v/>
      </c>
      <c t="str" s="195" r="AG49">
        <f>IF(OR((AG4="Sa"),(AG4="Su")),"O","")</f>
        <v/>
      </c>
      <c t="str" s="57" r="AH49">
        <f>IF(OR((AH4="Sa"),(AH4="Su")),"O","")</f>
        <v/>
      </c>
      <c s="179" r="AI49">
        <f>COUNTIF(D49:AH49,AI5)</f>
        <v>0</v>
      </c>
      <c s="179" r="AJ49">
        <f>COUNTIF(D49:AH49,AJ5)</f>
        <v>0</v>
      </c>
      <c s="179" r="AK49">
        <f>COUNTIF(D49:AH49,AK5)</f>
        <v>8</v>
      </c>
      <c s="179" r="AL49">
        <f>COUNTIF(D49:AH49,AL5)</f>
        <v>0</v>
      </c>
      <c s="179" r="AM49">
        <f>COUNTIF(D49:AH49,AM5)</f>
        <v>0</v>
      </c>
    </row>
    <row r="50">
      <c s="352" r="A50">
        <v>45</v>
      </c>
      <c s="9" r="B50"/>
      <c s="72" r="C50"/>
      <c t="str" s="204" r="D50">
        <f>IF(OR((D4="Sa"),(D4="Su")),"O","")</f>
        <v/>
      </c>
      <c t="str" s="195" r="E50">
        <f>IF(OR((E4="Sa"),(E4="Su")),"O","")</f>
        <v/>
      </c>
      <c t="str" s="195" r="F50">
        <f>IF(OR((F4="Sa"),(F4="Su")),"O","")</f>
        <v/>
      </c>
      <c t="str" s="195" r="G50">
        <f>IF(OR((G4="Sa"),(G4="Su")),"O","")</f>
        <v/>
      </c>
      <c t="str" s="195" r="H50">
        <f>IF(OR((H4="Sa"),(H4="Su")),"O","")</f>
        <v/>
      </c>
      <c t="str" s="195" r="I50">
        <f>IF(OR((I4="Sa"),(I4="Su")),"O","")</f>
        <v>O</v>
      </c>
      <c t="str" s="195" r="J50">
        <f>IF(OR((J4="Sa"),(J4="Su")),"O","")</f>
        <v>O</v>
      </c>
      <c t="str" s="195" r="K50">
        <f>IF(OR((K4="Sa"),(K4="Su")),"O","")</f>
        <v/>
      </c>
      <c t="str" s="195" r="L50">
        <f>IF(OR((L4="Sa"),(L4="Su")),"O","")</f>
        <v/>
      </c>
      <c t="str" s="195" r="M50">
        <f>IF(OR((M4="Sa"),(M4="Su")),"O","")</f>
        <v/>
      </c>
      <c t="str" s="195" r="N50">
        <f>IF(OR((N4="Sa"),(N4="Su")),"O","")</f>
        <v/>
      </c>
      <c t="str" s="195" r="O50">
        <f>IF(OR((O4="Sa"),(O4="Su")),"O","")</f>
        <v/>
      </c>
      <c t="str" s="195" r="P50">
        <f>IF(OR((P4="Sa"),(P4="Su")),"O","")</f>
        <v>O</v>
      </c>
      <c t="str" s="195" r="Q50">
        <f>IF(OR((Q4="Sa"),(Q4="Su")),"O","")</f>
        <v>O</v>
      </c>
      <c t="str" s="195" r="R50">
        <f>IF(OR((R4="Sa"),(R4="Su")),"O","")</f>
        <v/>
      </c>
      <c t="str" s="195" r="S50">
        <f>IF(OR((S4="Sa"),(S4="Su")),"O","")</f>
        <v/>
      </c>
      <c t="str" s="195" r="T50">
        <f>IF(OR((T4="Sa"),(T4="Su")),"O","")</f>
        <v/>
      </c>
      <c t="str" s="195" r="U50">
        <f>IF(OR((U4="Sa"),(U4="Su")),"O","")</f>
        <v/>
      </c>
      <c t="str" s="195" r="V50">
        <f>IF(OR((V4="Sa"),(V4="Su")),"O","")</f>
        <v/>
      </c>
      <c t="str" s="195" r="W50">
        <f>IF(OR((W4="Sa"),(W4="Su")),"O","")</f>
        <v>O</v>
      </c>
      <c t="str" s="195" r="X50">
        <f>IF(OR((X4="Sa"),(X4="Su")),"O","")</f>
        <v>O</v>
      </c>
      <c t="str" s="195" r="Y50">
        <f>IF(OR((Y4="Sa"),(Y4="Su")),"O","")</f>
        <v/>
      </c>
      <c t="str" s="195" r="Z50">
        <f>IF(OR((Z4="Sa"),(Z4="Su")),"O","")</f>
        <v/>
      </c>
      <c t="str" s="195" r="AA50">
        <f>IF(OR((AA4="Sa"),(AA4="Su")),"O","")</f>
        <v/>
      </c>
      <c t="str" s="195" r="AB50">
        <f>IF(OR((AB4="Sa"),(AB4="Su")),"O","")</f>
        <v/>
      </c>
      <c t="str" s="195" r="AC50">
        <f>IF(OR((AC4="Sa"),(AC4="Su")),"O","")</f>
        <v/>
      </c>
      <c t="str" s="195" r="AD50">
        <f>IF(OR((AD4="Sa"),(AD4="Su")),"O","")</f>
        <v>O</v>
      </c>
      <c t="str" s="195" r="AE50">
        <f>IF(OR((AE4="Sa"),(AE4="Su")),"O","")</f>
        <v>O</v>
      </c>
      <c t="str" s="195" r="AF50">
        <f>IF(OR((AF4="Sa"),(AF4="Su")),"O","")</f>
        <v/>
      </c>
      <c t="str" s="195" r="AG50">
        <f>IF(OR((AG4="Sa"),(AG4="Su")),"O","")</f>
        <v/>
      </c>
      <c t="str" s="57" r="AH50">
        <f>IF(OR((AH4="Sa"),(AH4="Su")),"O","")</f>
        <v/>
      </c>
      <c s="179" r="AI50">
        <f>COUNTIF(D50:AH50,AI5)</f>
        <v>0</v>
      </c>
      <c s="179" r="AJ50">
        <f>COUNTIF(D50:AH50,AJ5)</f>
        <v>0</v>
      </c>
      <c s="179" r="AK50">
        <f>COUNTIF(D50:AH50,AK5)</f>
        <v>8</v>
      </c>
      <c s="179" r="AL50">
        <f>COUNTIF(D50:AH50,AL5)</f>
        <v>0</v>
      </c>
      <c s="179" r="AM50">
        <f>COUNTIF(D50:AH50,AM5)</f>
        <v>0</v>
      </c>
    </row>
    <row r="51">
      <c s="352" r="A51">
        <v>46</v>
      </c>
      <c s="9" r="B51"/>
      <c s="72" r="C51"/>
      <c t="str" s="204" r="D51">
        <f>IF(OR((D4="Sa"),(D4="Su")),"O","")</f>
        <v/>
      </c>
      <c t="str" s="195" r="E51">
        <f>IF(OR((E4="Sa"),(E4="Su")),"O","")</f>
        <v/>
      </c>
      <c t="str" s="195" r="F51">
        <f>IF(OR((F4="Sa"),(F4="Su")),"O","")</f>
        <v/>
      </c>
      <c t="str" s="195" r="G51">
        <f>IF(OR((G4="Sa"),(G4="Su")),"O","")</f>
        <v/>
      </c>
      <c t="str" s="195" r="H51">
        <f>IF(OR((H4="Sa"),(H4="Su")),"O","")</f>
        <v/>
      </c>
      <c t="str" s="195" r="I51">
        <f>IF(OR((I4="Sa"),(I4="Su")),"O","")</f>
        <v>O</v>
      </c>
      <c t="str" s="195" r="J51">
        <f>IF(OR((J4="Sa"),(J4="Su")),"O","")</f>
        <v>O</v>
      </c>
      <c t="str" s="195" r="K51">
        <f>IF(OR((K4="Sa"),(K4="Su")),"O","")</f>
        <v/>
      </c>
      <c t="str" s="195" r="L51">
        <f>IF(OR((L4="Sa"),(L4="Su")),"O","")</f>
        <v/>
      </c>
      <c t="str" s="195" r="M51">
        <f>IF(OR((M4="Sa"),(M4="Su")),"O","")</f>
        <v/>
      </c>
      <c t="str" s="195" r="N51">
        <f>IF(OR((N4="Sa"),(N4="Su")),"O","")</f>
        <v/>
      </c>
      <c t="str" s="195" r="O51">
        <f>IF(OR((O4="Sa"),(O4="Su")),"O","")</f>
        <v/>
      </c>
      <c t="str" s="195" r="P51">
        <f>IF(OR((P4="Sa"),(P4="Su")),"O","")</f>
        <v>O</v>
      </c>
      <c t="str" s="195" r="Q51">
        <f>IF(OR((Q4="Sa"),(Q4="Su")),"O","")</f>
        <v>O</v>
      </c>
      <c t="str" s="195" r="R51">
        <f>IF(OR((R4="Sa"),(R4="Su")),"O","")</f>
        <v/>
      </c>
      <c t="str" s="195" r="S51">
        <f>IF(OR((S4="Sa"),(S4="Su")),"O","")</f>
        <v/>
      </c>
      <c t="str" s="195" r="T51">
        <f>IF(OR((T4="Sa"),(T4="Su")),"O","")</f>
        <v/>
      </c>
      <c t="str" s="195" r="U51">
        <f>IF(OR((U4="Sa"),(U4="Su")),"O","")</f>
        <v/>
      </c>
      <c t="str" s="195" r="V51">
        <f>IF(OR((V4="Sa"),(V4="Su")),"O","")</f>
        <v/>
      </c>
      <c t="str" s="195" r="W51">
        <f>IF(OR((W4="Sa"),(W4="Su")),"O","")</f>
        <v>O</v>
      </c>
      <c t="str" s="195" r="X51">
        <f>IF(OR((X4="Sa"),(X4="Su")),"O","")</f>
        <v>O</v>
      </c>
      <c t="str" s="195" r="Y51">
        <f>IF(OR((Y4="Sa"),(Y4="Su")),"O","")</f>
        <v/>
      </c>
      <c t="str" s="195" r="Z51">
        <f>IF(OR((Z4="Sa"),(Z4="Su")),"O","")</f>
        <v/>
      </c>
      <c t="str" s="195" r="AA51">
        <f>IF(OR((AA4="Sa"),(AA4="Su")),"O","")</f>
        <v/>
      </c>
      <c t="str" s="195" r="AB51">
        <f>IF(OR((AB4="Sa"),(AB4="Su")),"O","")</f>
        <v/>
      </c>
      <c t="str" s="195" r="AC51">
        <f>IF(OR((AC4="Sa"),(AC4="Su")),"O","")</f>
        <v/>
      </c>
      <c t="str" s="195" r="AD51">
        <f>IF(OR((AD4="Sa"),(AD4="Su")),"O","")</f>
        <v>O</v>
      </c>
      <c t="str" s="195" r="AE51">
        <f>IF(OR((AE4="Sa"),(AE4="Su")),"O","")</f>
        <v>O</v>
      </c>
      <c t="str" s="195" r="AF51">
        <f>IF(OR((AF4="Sa"),(AF4="Su")),"O","")</f>
        <v/>
      </c>
      <c t="str" s="195" r="AG51">
        <f>IF(OR((AG4="Sa"),(AG4="Su")),"O","")</f>
        <v/>
      </c>
      <c t="str" s="57" r="AH51">
        <f>IF(OR((AH4="Sa"),(AH4="Su")),"O","")</f>
        <v/>
      </c>
      <c s="179" r="AI51">
        <f>COUNTIF(D51:AH51,AI5)</f>
        <v>0</v>
      </c>
      <c s="179" r="AJ51">
        <f>COUNTIF(D51:AH51,AJ5)</f>
        <v>0</v>
      </c>
      <c s="179" r="AK51">
        <f>COUNTIF(D51:AH51,AK5)</f>
        <v>8</v>
      </c>
      <c s="179" r="AL51">
        <f>COUNTIF(D51:AH51,AL5)</f>
        <v>0</v>
      </c>
      <c s="179" r="AM51">
        <f>COUNTIF(D51:AH51,AM5)</f>
        <v>0</v>
      </c>
    </row>
    <row r="52">
      <c s="352" r="A52">
        <v>47</v>
      </c>
      <c s="9" r="B52"/>
      <c s="72" r="C52"/>
      <c t="str" s="204" r="D52">
        <f>IF(OR((D4="Sa"),(D4="Su")),"O","")</f>
        <v/>
      </c>
      <c t="str" s="195" r="E52">
        <f>IF(OR((E4="Sa"),(E4="Su")),"O","")</f>
        <v/>
      </c>
      <c t="str" s="195" r="F52">
        <f>IF(OR((F4="Sa"),(F4="Su")),"O","")</f>
        <v/>
      </c>
      <c t="str" s="195" r="G52">
        <f>IF(OR((G4="Sa"),(G4="Su")),"O","")</f>
        <v/>
      </c>
      <c t="str" s="195" r="H52">
        <f>IF(OR((H4="Sa"),(H4="Su")),"O","")</f>
        <v/>
      </c>
      <c t="str" s="195" r="I52">
        <f>IF(OR((I4="Sa"),(I4="Su")),"O","")</f>
        <v>O</v>
      </c>
      <c t="str" s="195" r="J52">
        <f>IF(OR((J4="Sa"),(J4="Su")),"O","")</f>
        <v>O</v>
      </c>
      <c t="str" s="195" r="K52">
        <f>IF(OR((K4="Sa"),(K4="Su")),"O","")</f>
        <v/>
      </c>
      <c t="str" s="195" r="L52">
        <f>IF(OR((L4="Sa"),(L4="Su")),"O","")</f>
        <v/>
      </c>
      <c t="str" s="195" r="M52">
        <f>IF(OR((M4="Sa"),(M4="Su")),"O","")</f>
        <v/>
      </c>
      <c t="str" s="195" r="N52">
        <f>IF(OR((N4="Sa"),(N4="Su")),"O","")</f>
        <v/>
      </c>
      <c t="str" s="195" r="O52">
        <f>IF(OR((O4="Sa"),(O4="Su")),"O","")</f>
        <v/>
      </c>
      <c t="str" s="195" r="P52">
        <f>IF(OR((P4="Sa"),(P4="Su")),"O","")</f>
        <v>O</v>
      </c>
      <c t="str" s="195" r="Q52">
        <f>IF(OR((Q4="Sa"),(Q4="Su")),"O","")</f>
        <v>O</v>
      </c>
      <c t="str" s="195" r="R52">
        <f>IF(OR((R4="Sa"),(R4="Su")),"O","")</f>
        <v/>
      </c>
      <c t="str" s="195" r="S52">
        <f>IF(OR((S4="Sa"),(S4="Su")),"O","")</f>
        <v/>
      </c>
      <c t="str" s="195" r="T52">
        <f>IF(OR((T4="Sa"),(T4="Su")),"O","")</f>
        <v/>
      </c>
      <c t="str" s="195" r="U52">
        <f>IF(OR((U4="Sa"),(U4="Su")),"O","")</f>
        <v/>
      </c>
      <c t="str" s="195" r="V52">
        <f>IF(OR((V4="Sa"),(V4="Su")),"O","")</f>
        <v/>
      </c>
      <c t="str" s="195" r="W52">
        <f>IF(OR((W4="Sa"),(W4="Su")),"O","")</f>
        <v>O</v>
      </c>
      <c t="str" s="195" r="X52">
        <f>IF(OR((X4="Sa"),(X4="Su")),"O","")</f>
        <v>O</v>
      </c>
      <c t="str" s="195" r="Y52">
        <f>IF(OR((Y4="Sa"),(Y4="Su")),"O","")</f>
        <v/>
      </c>
      <c t="str" s="195" r="Z52">
        <f>IF(OR((Z4="Sa"),(Z4="Su")),"O","")</f>
        <v/>
      </c>
      <c t="str" s="195" r="AA52">
        <f>IF(OR((AA4="Sa"),(AA4="Su")),"O","")</f>
        <v/>
      </c>
      <c t="str" s="195" r="AB52">
        <f>IF(OR((AB4="Sa"),(AB4="Su")),"O","")</f>
        <v/>
      </c>
      <c t="str" s="195" r="AC52">
        <f>IF(OR((AC4="Sa"),(AC4="Su")),"O","")</f>
        <v/>
      </c>
      <c t="str" s="195" r="AD52">
        <f>IF(OR((AD4="Sa"),(AD4="Su")),"O","")</f>
        <v>O</v>
      </c>
      <c t="str" s="195" r="AE52">
        <f>IF(OR((AE4="Sa"),(AE4="Su")),"O","")</f>
        <v>O</v>
      </c>
      <c t="str" s="195" r="AF52">
        <f>IF(OR((AF4="Sa"),(AF4="Su")),"O","")</f>
        <v/>
      </c>
      <c t="str" s="195" r="AG52">
        <f>IF(OR((AG4="Sa"),(AG4="Su")),"O","")</f>
        <v/>
      </c>
      <c t="str" s="57" r="AH52">
        <f>IF(OR((AH4="Sa"),(AH4="Su")),"O","")</f>
        <v/>
      </c>
      <c s="179" r="AI52">
        <f>COUNTIF(D52:AH52,AI5)</f>
        <v>0</v>
      </c>
      <c s="179" r="AJ52">
        <f>COUNTIF(D52:AH52,AJ5)</f>
        <v>0</v>
      </c>
      <c s="179" r="AK52">
        <f>COUNTIF(D52:AH52,AK5)</f>
        <v>8</v>
      </c>
      <c s="179" r="AL52">
        <f>COUNTIF(D52:AH52,AL5)</f>
        <v>0</v>
      </c>
      <c s="179" r="AM52">
        <f>COUNTIF(D52:AH52,AM5)</f>
        <v>0</v>
      </c>
    </row>
    <row r="53">
      <c s="352" r="A53">
        <v>48</v>
      </c>
      <c s="9" r="B53"/>
      <c s="72" r="C53"/>
      <c t="str" s="204" r="D53">
        <f>IF(OR((D4="Sa"),(D4="Su")),"O","")</f>
        <v/>
      </c>
      <c t="str" s="195" r="E53">
        <f>IF(OR((E4="Sa"),(E4="Su")),"O","")</f>
        <v/>
      </c>
      <c t="str" s="195" r="F53">
        <f>IF(OR((F4="Sa"),(F4="Su")),"O","")</f>
        <v/>
      </c>
      <c t="str" s="195" r="G53">
        <f>IF(OR((G4="Sa"),(G4="Su")),"O","")</f>
        <v/>
      </c>
      <c t="str" s="195" r="H53">
        <f>IF(OR((H4="Sa"),(H4="Su")),"O","")</f>
        <v/>
      </c>
      <c t="str" s="195" r="I53">
        <f>IF(OR((I4="Sa"),(I4="Su")),"O","")</f>
        <v>O</v>
      </c>
      <c t="str" s="195" r="J53">
        <f>IF(OR((J4="Sa"),(J4="Su")),"O","")</f>
        <v>O</v>
      </c>
      <c t="str" s="195" r="K53">
        <f>IF(OR((K4="Sa"),(K4="Su")),"O","")</f>
        <v/>
      </c>
      <c t="str" s="195" r="L53">
        <f>IF(OR((L4="Sa"),(L4="Su")),"O","")</f>
        <v/>
      </c>
      <c t="str" s="195" r="M53">
        <f>IF(OR((M4="Sa"),(M4="Su")),"O","")</f>
        <v/>
      </c>
      <c t="str" s="195" r="N53">
        <f>IF(OR((N4="Sa"),(N4="Su")),"O","")</f>
        <v/>
      </c>
      <c t="str" s="195" r="O53">
        <f>IF(OR((O4="Sa"),(O4="Su")),"O","")</f>
        <v/>
      </c>
      <c t="str" s="195" r="P53">
        <f>IF(OR((P4="Sa"),(P4="Su")),"O","")</f>
        <v>O</v>
      </c>
      <c t="str" s="195" r="Q53">
        <f>IF(OR((Q4="Sa"),(Q4="Su")),"O","")</f>
        <v>O</v>
      </c>
      <c t="str" s="195" r="R53">
        <f>IF(OR((R4="Sa"),(R4="Su")),"O","")</f>
        <v/>
      </c>
      <c t="str" s="195" r="S53">
        <f>IF(OR((S4="Sa"),(S4="Su")),"O","")</f>
        <v/>
      </c>
      <c t="str" s="195" r="T53">
        <f>IF(OR((T4="Sa"),(T4="Su")),"O","")</f>
        <v/>
      </c>
      <c t="str" s="195" r="U53">
        <f>IF(OR((U4="Sa"),(U4="Su")),"O","")</f>
        <v/>
      </c>
      <c t="str" s="195" r="V53">
        <f>IF(OR((V4="Sa"),(V4="Su")),"O","")</f>
        <v/>
      </c>
      <c t="str" s="195" r="W53">
        <f>IF(OR((W4="Sa"),(W4="Su")),"O","")</f>
        <v>O</v>
      </c>
      <c t="str" s="195" r="X53">
        <f>IF(OR((X4="Sa"),(X4="Su")),"O","")</f>
        <v>O</v>
      </c>
      <c t="str" s="195" r="Y53">
        <f>IF(OR((Y4="Sa"),(Y4="Su")),"O","")</f>
        <v/>
      </c>
      <c t="str" s="195" r="Z53">
        <f>IF(OR((Z4="Sa"),(Z4="Su")),"O","")</f>
        <v/>
      </c>
      <c t="str" s="195" r="AA53">
        <f>IF(OR((AA4="Sa"),(AA4="Su")),"O","")</f>
        <v/>
      </c>
      <c t="str" s="195" r="AB53">
        <f>IF(OR((AB4="Sa"),(AB4="Su")),"O","")</f>
        <v/>
      </c>
      <c t="str" s="195" r="AC53">
        <f>IF(OR((AC4="Sa"),(AC4="Su")),"O","")</f>
        <v/>
      </c>
      <c t="str" s="195" r="AD53">
        <f>IF(OR((AD4="Sa"),(AD4="Su")),"O","")</f>
        <v>O</v>
      </c>
      <c t="str" s="195" r="AE53">
        <f>IF(OR((AE4="Sa"),(AE4="Su")),"O","")</f>
        <v>O</v>
      </c>
      <c t="str" s="195" r="AF53">
        <f>IF(OR((AF4="Sa"),(AF4="Su")),"O","")</f>
        <v/>
      </c>
      <c t="str" s="195" r="AG53">
        <f>IF(OR((AG4="Sa"),(AG4="Su")),"O","")</f>
        <v/>
      </c>
      <c t="str" s="57" r="AH53">
        <f>IF(OR((AH4="Sa"),(AH4="Su")),"O","")</f>
        <v/>
      </c>
      <c s="179" r="AI53">
        <f>COUNTIF(D53:AH53,AI5)</f>
        <v>0</v>
      </c>
      <c s="179" r="AJ53">
        <f>COUNTIF(D53:AH53,AJ5)</f>
        <v>0</v>
      </c>
      <c s="179" r="AK53">
        <f>COUNTIF(D53:AH53,AK5)</f>
        <v>8</v>
      </c>
      <c s="179" r="AL53">
        <f>COUNTIF(D53:AH53,AL5)</f>
        <v>0</v>
      </c>
      <c s="179" r="AM53">
        <f>COUNTIF(D53:AH53,AM5)</f>
        <v>0</v>
      </c>
    </row>
    <row r="54">
      <c s="352" r="A54">
        <v>49</v>
      </c>
      <c s="9" r="B54"/>
      <c s="72" r="C54"/>
      <c t="str" s="204" r="D54">
        <f>IF(OR((D4="Sa"),(D4="Su")),"O","")</f>
        <v/>
      </c>
      <c t="str" s="195" r="E54">
        <f>IF(OR((E4="Sa"),(E4="Su")),"O","")</f>
        <v/>
      </c>
      <c t="str" s="195" r="F54">
        <f>IF(OR((F4="Sa"),(F4="Su")),"O","")</f>
        <v/>
      </c>
      <c t="str" s="195" r="G54">
        <f>IF(OR((G4="Sa"),(G4="Su")),"O","")</f>
        <v/>
      </c>
      <c t="str" s="195" r="H54">
        <f>IF(OR((H4="Sa"),(H4="Su")),"O","")</f>
        <v/>
      </c>
      <c t="str" s="195" r="I54">
        <f>IF(OR((I4="Sa"),(I4="Su")),"O","")</f>
        <v>O</v>
      </c>
      <c t="str" s="195" r="J54">
        <f>IF(OR((J4="Sa"),(J4="Su")),"O","")</f>
        <v>O</v>
      </c>
      <c t="str" s="195" r="K54">
        <f>IF(OR((K4="Sa"),(K4="Su")),"O","")</f>
        <v/>
      </c>
      <c t="str" s="195" r="L54">
        <f>IF(OR((L4="Sa"),(L4="Su")),"O","")</f>
        <v/>
      </c>
      <c t="str" s="195" r="M54">
        <f>IF(OR((M4="Sa"),(M4="Su")),"O","")</f>
        <v/>
      </c>
      <c t="str" s="195" r="N54">
        <f>IF(OR((N4="Sa"),(N4="Su")),"O","")</f>
        <v/>
      </c>
      <c t="str" s="195" r="O54">
        <f>IF(OR((O4="Sa"),(O4="Su")),"O","")</f>
        <v/>
      </c>
      <c t="str" s="195" r="P54">
        <f>IF(OR((P4="Sa"),(P4="Su")),"O","")</f>
        <v>O</v>
      </c>
      <c t="str" s="195" r="Q54">
        <f>IF(OR((Q4="Sa"),(Q4="Su")),"O","")</f>
        <v>O</v>
      </c>
      <c t="str" s="195" r="R54">
        <f>IF(OR((R4="Sa"),(R4="Su")),"O","")</f>
        <v/>
      </c>
      <c t="str" s="195" r="S54">
        <f>IF(OR((S4="Sa"),(S4="Su")),"O","")</f>
        <v/>
      </c>
      <c t="str" s="195" r="T54">
        <f>IF(OR((T4="Sa"),(T4="Su")),"O","")</f>
        <v/>
      </c>
      <c t="str" s="195" r="U54">
        <f>IF(OR((U4="Sa"),(U4="Su")),"O","")</f>
        <v/>
      </c>
      <c t="str" s="195" r="V54">
        <f>IF(OR((V4="Sa"),(V4="Su")),"O","")</f>
        <v/>
      </c>
      <c t="str" s="195" r="W54">
        <f>IF(OR((W4="Sa"),(W4="Su")),"O","")</f>
        <v>O</v>
      </c>
      <c t="str" s="195" r="X54">
        <f>IF(OR((X4="Sa"),(X4="Su")),"O","")</f>
        <v>O</v>
      </c>
      <c t="str" s="195" r="Y54">
        <f>IF(OR((Y4="Sa"),(Y4="Su")),"O","")</f>
        <v/>
      </c>
      <c t="str" s="195" r="Z54">
        <f>IF(OR((Z4="Sa"),(Z4="Su")),"O","")</f>
        <v/>
      </c>
      <c t="str" s="195" r="AA54">
        <f>IF(OR((AA4="Sa"),(AA4="Su")),"O","")</f>
        <v/>
      </c>
      <c t="str" s="195" r="AB54">
        <f>IF(OR((AB4="Sa"),(AB4="Su")),"O","")</f>
        <v/>
      </c>
      <c t="str" s="195" r="AC54">
        <f>IF(OR((AC4="Sa"),(AC4="Su")),"O","")</f>
        <v/>
      </c>
      <c t="str" s="195" r="AD54">
        <f>IF(OR((AD4="Sa"),(AD4="Su")),"O","")</f>
        <v>O</v>
      </c>
      <c t="str" s="195" r="AE54">
        <f>IF(OR((AE4="Sa"),(AE4="Su")),"O","")</f>
        <v>O</v>
      </c>
      <c t="str" s="195" r="AF54">
        <f>IF(OR((AF4="Sa"),(AF4="Su")),"O","")</f>
        <v/>
      </c>
      <c t="str" s="195" r="AG54">
        <f>IF(OR((AG4="Sa"),(AG4="Su")),"O","")</f>
        <v/>
      </c>
      <c t="str" s="57" r="AH54">
        <f>IF(OR((AH4="Sa"),(AH4="Su")),"O","")</f>
        <v/>
      </c>
      <c s="179" r="AI54">
        <f>COUNTIF(D54:AH54,AI5)</f>
        <v>0</v>
      </c>
      <c s="179" r="AJ54">
        <f>COUNTIF(D54:AH54,AJ5)</f>
        <v>0</v>
      </c>
      <c s="179" r="AK54">
        <f>COUNTIF(D54:AH54,AK5)</f>
        <v>8</v>
      </c>
      <c s="179" r="AL54">
        <f>COUNTIF(D54:AH54,AL5)</f>
        <v>0</v>
      </c>
      <c s="179" r="AM54">
        <f>COUNTIF(D54:AH54,AM5)</f>
        <v>0</v>
      </c>
    </row>
    <row r="55">
      <c s="352" r="A55">
        <v>50</v>
      </c>
      <c s="301" r="B55"/>
      <c s="69" r="C55"/>
      <c t="str" s="349" r="D55">
        <f>IF(OR((D4="Sa"),(D4="Su")),"O","")</f>
        <v/>
      </c>
      <c t="str" s="272" r="E55">
        <f>IF(OR((E4="Sa"),(E4="Su")),"O","")</f>
        <v/>
      </c>
      <c t="str" s="272" r="F55">
        <f>IF(OR((F4="Sa"),(F4="Su")),"O","")</f>
        <v/>
      </c>
      <c t="str" s="272" r="G55">
        <f>IF(OR((G4="Sa"),(G4="Su")),"O","")</f>
        <v/>
      </c>
      <c t="str" s="272" r="H55">
        <f>IF(OR((H4="Sa"),(H4="Su")),"O","")</f>
        <v/>
      </c>
      <c t="str" s="272" r="I55">
        <f>IF(OR((I4="Sa"),(I4="Su")),"O","")</f>
        <v>O</v>
      </c>
      <c t="str" s="272" r="J55">
        <f>IF(OR((J4="Sa"),(J4="Su")),"O","")</f>
        <v>O</v>
      </c>
      <c t="str" s="272" r="K55">
        <f>IF(OR((K4="Sa"),(K4="Su")),"O","")</f>
        <v/>
      </c>
      <c t="str" s="272" r="L55">
        <f>IF(OR((L4="Sa"),(L4="Su")),"O","")</f>
        <v/>
      </c>
      <c t="str" s="272" r="M55">
        <f>IF(OR((M4="Sa"),(M4="Su")),"O","")</f>
        <v/>
      </c>
      <c t="str" s="272" r="N55">
        <f>IF(OR((N4="Sa"),(N4="Su")),"O","")</f>
        <v/>
      </c>
      <c t="str" s="272" r="O55">
        <f>IF(OR((O4="Sa"),(O4="Su")),"O","")</f>
        <v/>
      </c>
      <c t="str" s="272" r="P55">
        <f>IF(OR((P4="Sa"),(P4="Su")),"O","")</f>
        <v>O</v>
      </c>
      <c t="str" s="272" r="Q55">
        <f>IF(OR((Q4="Sa"),(Q4="Su")),"O","")</f>
        <v>O</v>
      </c>
      <c t="str" s="272" r="R55">
        <f>IF(OR((R4="Sa"),(R4="Su")),"O","")</f>
        <v/>
      </c>
      <c t="str" s="272" r="S55">
        <f>IF(OR((S4="Sa"),(S4="Su")),"O","")</f>
        <v/>
      </c>
      <c t="str" s="272" r="T55">
        <f>IF(OR((T4="Sa"),(T4="Su")),"O","")</f>
        <v/>
      </c>
      <c t="str" s="272" r="U55">
        <f>IF(OR((U4="Sa"),(U4="Su")),"O","")</f>
        <v/>
      </c>
      <c t="str" s="272" r="V55">
        <f>IF(OR((V4="Sa"),(V4="Su")),"O","")</f>
        <v/>
      </c>
      <c t="str" s="272" r="W55">
        <f>IF(OR((W4="Sa"),(W4="Su")),"O","")</f>
        <v>O</v>
      </c>
      <c t="str" s="272" r="X55">
        <f>IF(OR((X4="Sa"),(X4="Su")),"O","")</f>
        <v>O</v>
      </c>
      <c t="str" s="272" r="Y55">
        <f>IF(OR((Y4="Sa"),(Y4="Su")),"O","")</f>
        <v/>
      </c>
      <c t="str" s="272" r="Z55">
        <f>IF(OR((Z4="Sa"),(Z4="Su")),"O","")</f>
        <v/>
      </c>
      <c t="str" s="272" r="AA55">
        <f>IF(OR((AA4="Sa"),(AA4="Su")),"O","")</f>
        <v/>
      </c>
      <c t="str" s="272" r="AB55">
        <f>IF(OR((AB4="Sa"),(AB4="Su")),"O","")</f>
        <v/>
      </c>
      <c t="str" s="272" r="AC55">
        <f>IF(OR((AC4="Sa"),(AC4="Su")),"O","")</f>
        <v/>
      </c>
      <c t="str" s="272" r="AD55">
        <f>IF(OR((AD4="Sa"),(AD4="Su")),"O","")</f>
        <v>O</v>
      </c>
      <c t="str" s="272" r="AE55">
        <f>IF(OR((AE4="Sa"),(AE4="Su")),"O","")</f>
        <v>O</v>
      </c>
      <c t="str" s="272" r="AF55">
        <f>IF(OR((AF4="Sa"),(AF4="Su")),"O","")</f>
        <v/>
      </c>
      <c t="str" s="272" r="AG55">
        <f>IF(OR((AG4="Sa"),(AG4="Su")),"O","")</f>
        <v/>
      </c>
      <c t="str" s="36" r="AH55">
        <f>IF(OR((AH4="Sa"),(AH4="Su")),"O","")</f>
        <v/>
      </c>
      <c s="46" r="AI55">
        <f>COUNTIF(D55:AH55,AI5)</f>
        <v>0</v>
      </c>
      <c s="46" r="AJ55">
        <f>COUNTIF(D55:AH55,AJ5)</f>
        <v>0</v>
      </c>
      <c s="46" r="AK55">
        <f>COUNTIF(D55:AH55,AK5)</f>
        <v>8</v>
      </c>
      <c s="46" r="AL55">
        <f>COUNTIF(D55:AH55,AL5)</f>
        <v>0</v>
      </c>
      <c s="46" r="AM55">
        <f>COUNTIF(D55:AH55,AM5)</f>
        <v>0</v>
      </c>
    </row>
  </sheetData>
  <mergeCells count="59">
    <mergeCell ref="B1:C1"/>
    <mergeCell ref="D1:N1"/>
    <mergeCell ref="P1:R1"/>
    <mergeCell ref="S1:X1"/>
    <mergeCell ref="Z1:AB1"/>
    <mergeCell ref="AC1:AH1"/>
    <mergeCell ref="D3:AH3"/>
    <mergeCell ref="AI3:AM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D54 E54 F54 G54 H54 I54 J54 K54 L54 M54 N54 O54 P54 Q54 R54 S54 T54 U54 V54 W54 X54 Y54 Z54 AA54 AB54 AC54 AD54 AE54 AF54 AG54 AH54 D55 E55 F55 G55 H55 I55 J55 K55 L55 M55 N55 O55 P55 Q55 R55 S55 T55 U55 V55 W55 X55 Y55 Z55 AA55 AB55 AC55 AD55 AE55 AF55 AG55 AH55">
    <cfRule priority="1" type="cellIs" operator="equal" stopIfTrue="1" dxfId="40">
      <formula>"P"</formula>
    </cfRule>
    <cfRule priority="2" type="cellIs" operator="equal" stopIfTrue="1" dxfId="41">
      <formula>"W"</formula>
    </cfRule>
    <cfRule priority="3" type="cellIs" operator="equal" stopIfTrue="1" dxfId="42">
      <formula>"O"</formula>
    </cfRule>
    <cfRule priority="4" type="cellIs" operator="equal" stopIfTrue="1" dxfId="43">
      <formula>"L"</formula>
    </cfRule>
    <cfRule text="C" priority="5" type="containsText" operator="containsText" stopIfTrue="1" dxfId="44">
      <formula>NOT(ISERROR(SEARCH("C", D6)))</formula>
    </cfRule>
  </conditionalFormatting>
  <conditionalFormatting sqref="D4 E4 F4 G4 H4 I4 J4 K4 L4 M4 N4 O4 P4 Q4 R4 S4 T4 U4 V4 W4 X4 Y4 Z4 AA4 AB4 AC4 AD4 AE4 AF4 AG4 AH4">
    <cfRule priority="1" type="cellIs" operator="equal" stopIfTrue="1" dxfId="42">
      <formula>"Sa"</formula>
    </cfRule>
    <cfRule priority="2" type="cellIs" operator="equal" stopIfTrue="1" dxfId="42">
      <formula>"Su"</formula>
    </cfRule>
  </conditionalFormatting>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s>
  <sheetData>
    <row customHeight="1" r="1" ht="21.0">
      <c s="154" r="A1"/>
      <c t="s" s="115" r="B1">
        <v>0</v>
      </c>
      <c s="53" r="C1"/>
      <c t="str" s="199" r="D1">
        <f>Sep!D1</f>
        <v>LED GROUP</v>
      </c>
      <c s="59" r="E1"/>
      <c s="59" r="F1"/>
      <c s="59" r="G1"/>
      <c s="59" r="H1"/>
      <c s="59" r="I1"/>
      <c s="59" r="J1"/>
      <c s="98" r="K1"/>
      <c s="98" r="L1"/>
      <c s="98" r="M1"/>
      <c s="92" r="N1"/>
      <c s="291" r="O1"/>
      <c t="s" s="365" r="P1">
        <v>29</v>
      </c>
      <c s="365" r="Q1"/>
      <c s="365" r="R1"/>
      <c t="s" s="94" r="S1">
        <v>55</v>
      </c>
      <c s="63" r="T1"/>
      <c s="63" r="U1"/>
      <c s="63" r="V1"/>
      <c s="63" r="W1"/>
      <c s="226" r="X1"/>
      <c s="277" r="Y1"/>
      <c t="s" s="115" r="Z1">
        <v>2</v>
      </c>
      <c s="359" r="AA1"/>
      <c s="359" r="AB1"/>
      <c s="185" r="AC1">
        <v>2014</v>
      </c>
      <c s="16" r="AD1"/>
      <c s="16" r="AE1"/>
      <c s="16" r="AF1"/>
      <c s="16" r="AG1"/>
      <c s="16" r="AH1"/>
      <c s="107" r="AI1"/>
      <c s="107" r="AJ1"/>
      <c s="107" r="AK1"/>
      <c s="107" r="AL1"/>
      <c s="291" r="AM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14" r="AM2"/>
    </row>
    <row customHeight="1" r="3" ht="15.0">
      <c s="187" r="A3"/>
      <c s="81" r="B3"/>
      <c s="339" r="C3"/>
      <c t="s" s="183" r="D3">
        <v>31</v>
      </c>
      <c s="318" r="E3"/>
      <c s="318" r="F3"/>
      <c s="196" r="G3"/>
      <c s="318" r="H3"/>
      <c s="318" r="I3"/>
      <c s="318" r="J3"/>
      <c s="318" r="K3"/>
      <c s="318" r="L3"/>
      <c s="318" r="M3"/>
      <c s="318" r="N3"/>
      <c s="318" r="O3"/>
      <c s="318" r="P3"/>
      <c s="318" r="Q3"/>
      <c s="318" r="R3"/>
      <c s="318" r="S3"/>
      <c s="318" r="T3"/>
      <c s="318" r="U3"/>
      <c s="318" r="V3"/>
      <c s="318" r="W3"/>
      <c s="318" r="X3"/>
      <c s="318" r="Y3"/>
      <c s="318" r="Z3"/>
      <c s="318" r="AA3"/>
      <c s="318" r="AB3"/>
      <c s="318" r="AC3"/>
      <c s="318" r="AD3"/>
      <c s="318" r="AE3"/>
      <c s="318" r="AF3"/>
      <c s="318" r="AG3"/>
      <c s="200" r="AH3"/>
      <c t="s" s="14" r="AI3">
        <v>32</v>
      </c>
      <c s="318" r="AJ3"/>
      <c s="318" r="AK3"/>
      <c s="318" r="AL3"/>
      <c s="68" r="AM3"/>
    </row>
    <row customHeight="1" r="4" ht="16.5">
      <c s="187" r="A4"/>
      <c t="s" s="255" r="B4">
        <v>3</v>
      </c>
      <c s="335" r="C4"/>
      <c t="str" s="129" r="D4">
        <f>IF((WEEKDAY(D5)=1.0),"Su",IF((WEEKDAY(D5)=2.0),"M",IF((WEEKDAY(D5)=3.0),"Tu",IF((WEEKDAY(D5)=4.0),"W",IF((WEEKDAY(D5)=5.0),"Th",IF((WEEKDAY(D5)=6.0),"F",IF((WEEKDAY(D5)=7.0), "Sa")))))))</f>
        <v>W</v>
      </c>
      <c t="str" s="290" r="E4">
        <f>IF((WEEKDAY(E5)=1.0),"Su",IF((WEEKDAY(E5)=2.0),"M",IF((WEEKDAY(E5)=3.0),"Tu",IF((WEEKDAY(E5)=4.0),"W",IF((WEEKDAY(E5)=5.0),"Th",IF((WEEKDAY(E5)=6.0),"F",IF((WEEKDAY(E5)=7.0), "Sa")))))))</f>
        <v>Th</v>
      </c>
      <c t="str" s="290" r="F4">
        <f>IF((WEEKDAY(F5)=1.0),"Su",IF((WEEKDAY(F5)=2.0),"M",IF((WEEKDAY(F5)=3.0),"Tu",IF((WEEKDAY(F5)=4.0),"W",IF((WEEKDAY(F5)=5.0),"Th",IF((WEEKDAY(F5)=6.0),"F",IF((WEEKDAY(F5)=7.0), "Sa")))))))</f>
        <v>F</v>
      </c>
      <c t="str" s="290" r="G4">
        <f>IF((WEEKDAY(G5)=1.0),"Su",IF((WEEKDAY(G5)=2.0),"M",IF((WEEKDAY(G5)=3.0),"Tu",IF((WEEKDAY(G5)=4.0),"W",IF((WEEKDAY(G5)=5.0),"Th",IF((WEEKDAY(G5)=6.0),"F",IF((WEEKDAY(G5)=7.0), "Sa")))))))</f>
        <v>Sa</v>
      </c>
      <c t="str" s="290" r="H4">
        <f>IF((WEEKDAY(H5)=1.0),"Su",IF((WEEKDAY(H5)=2.0),"M",IF((WEEKDAY(H5)=3.0),"Tu",IF((WEEKDAY(H5)=4.0),"W",IF((WEEKDAY(H5)=5.0),"Th",IF((WEEKDAY(H5)=6.0),"F",IF((WEEKDAY(H5)=7.0), "Sa")))))))</f>
        <v>Su</v>
      </c>
      <c t="str" s="290" r="I4">
        <f>IF((WEEKDAY(I5)=1.0),"Su",IF((WEEKDAY(I5)=2.0),"M",IF((WEEKDAY(I5)=3.0),"Tu",IF((WEEKDAY(I5)=4.0),"W",IF((WEEKDAY(I5)=5.0),"Th",IF((WEEKDAY(I5)=6.0),"F",IF((WEEKDAY(I5)=7.0), "Sa")))))))</f>
        <v>M</v>
      </c>
      <c t="str" s="290" r="J4">
        <f>IF((WEEKDAY(J5)=1.0),"Su",IF((WEEKDAY(J5)=2.0),"M",IF((WEEKDAY(J5)=3.0),"Tu",IF((WEEKDAY(J5)=4.0),"W",IF((WEEKDAY(J5)=5.0),"Th",IF((WEEKDAY(J5)=6.0),"F",IF((WEEKDAY(J5)=7.0), "Sa")))))))</f>
        <v>Tu</v>
      </c>
      <c t="str" s="290" r="K4">
        <f>IF((WEEKDAY(K5)=1.0),"Su",IF((WEEKDAY(K5)=2.0),"M",IF((WEEKDAY(K5)=3.0),"Tu",IF((WEEKDAY(K5)=4.0),"W",IF((WEEKDAY(K5)=5.0),"Th",IF((WEEKDAY(K5)=6.0),"F",IF((WEEKDAY(K5)=7.0), "Sa")))))))</f>
        <v>W</v>
      </c>
      <c t="str" s="290" r="L4">
        <f>IF((WEEKDAY(L5)=1.0),"Su",IF((WEEKDAY(L5)=2.0),"M",IF((WEEKDAY(L5)=3.0),"Tu",IF((WEEKDAY(L5)=4.0),"W",IF((WEEKDAY(L5)=5.0),"Th",IF((WEEKDAY(L5)=6.0),"F",IF((WEEKDAY(L5)=7.0), "Sa")))))))</f>
        <v>Th</v>
      </c>
      <c t="str" s="290" r="M4">
        <f>IF((WEEKDAY(M5)=1.0),"Su",IF((WEEKDAY(M5)=2.0),"M",IF((WEEKDAY(M5)=3.0),"Tu",IF((WEEKDAY(M5)=4.0),"W",IF((WEEKDAY(M5)=5.0),"Th",IF((WEEKDAY(M5)=6.0),"F",IF((WEEKDAY(M5)=7.0), "Sa")))))))</f>
        <v>F</v>
      </c>
      <c t="str" s="290" r="N4">
        <f>IF((WEEKDAY(N5)=1.0),"Su",IF((WEEKDAY(N5)=2.0),"M",IF((WEEKDAY(N5)=3.0),"Tu",IF((WEEKDAY(N5)=4.0),"W",IF((WEEKDAY(N5)=5.0),"Th",IF((WEEKDAY(N5)=6.0),"F",IF((WEEKDAY(N5)=7.0), "Sa")))))))</f>
        <v>Sa</v>
      </c>
      <c t="str" s="290" r="O4">
        <f>IF((WEEKDAY(O5)=1.0),"Su",IF((WEEKDAY(O5)=2.0),"M",IF((WEEKDAY(O5)=3.0),"Tu",IF((WEEKDAY(O5)=4.0),"W",IF((WEEKDAY(O5)=5.0),"Th",IF((WEEKDAY(O5)=6.0),"F",IF((WEEKDAY(O5)=7.0), "Sa")))))))</f>
        <v>Su</v>
      </c>
      <c t="str" s="290" r="P4">
        <f>IF((WEEKDAY(P5)=1.0),"Su",IF((WEEKDAY(P5)=2.0),"M",IF((WEEKDAY(P5)=3.0),"Tu",IF((WEEKDAY(P5)=4.0),"W",IF((WEEKDAY(P5)=5.0),"Th",IF((WEEKDAY(P5)=6.0),"F",IF((WEEKDAY(P5)=7.0), "Sa")))))))</f>
        <v>M</v>
      </c>
      <c t="str" s="290" r="Q4">
        <f>IF((WEEKDAY(Q5)=1.0),"Su",IF((WEEKDAY(Q5)=2.0),"M",IF((WEEKDAY(Q5)=3.0),"Tu",IF((WEEKDAY(Q5)=4.0),"W",IF((WEEKDAY(Q5)=5.0),"Th",IF((WEEKDAY(Q5)=6.0),"F",IF((WEEKDAY(Q5)=7.0), "Sa")))))))</f>
        <v>Tu</v>
      </c>
      <c t="str" s="290" r="R4">
        <f>IF((WEEKDAY(R5)=1.0),"Su",IF((WEEKDAY(R5)=2.0),"M",IF((WEEKDAY(R5)=3.0),"Tu",IF((WEEKDAY(R5)=4.0),"W",IF((WEEKDAY(R5)=5.0),"Th",IF((WEEKDAY(R5)=6.0),"F",IF((WEEKDAY(R5)=7.0), "Sa")))))))</f>
        <v>W</v>
      </c>
      <c t="str" s="290" r="S4">
        <f>IF((WEEKDAY(S5)=1.0),"Su",IF((WEEKDAY(S5)=2.0),"M",IF((WEEKDAY(S5)=3.0),"Tu",IF((WEEKDAY(S5)=4.0),"W",IF((WEEKDAY(S5)=5.0),"Th",IF((WEEKDAY(S5)=6.0),"F",IF((WEEKDAY(S5)=7.0), "Sa")))))))</f>
        <v>Th</v>
      </c>
      <c t="str" s="290" r="T4">
        <f>IF((WEEKDAY(T5)=1.0),"Su",IF((WEEKDAY(T5)=2.0),"M",IF((WEEKDAY(T5)=3.0),"Tu",IF((WEEKDAY(T5)=4.0),"W",IF((WEEKDAY(T5)=5.0),"Th",IF((WEEKDAY(T5)=6.0),"F",IF((WEEKDAY(T5)=7.0), "Sa")))))))</f>
        <v>F</v>
      </c>
      <c t="str" s="290" r="U4">
        <f>IF((WEEKDAY(U5)=1.0),"Su",IF((WEEKDAY(U5)=2.0),"M",IF((WEEKDAY(U5)=3.0),"Tu",IF((WEEKDAY(U5)=4.0),"W",IF((WEEKDAY(U5)=5.0),"Th",IF((WEEKDAY(U5)=6.0),"F",IF((WEEKDAY(U5)=7.0), "Sa")))))))</f>
        <v>Sa</v>
      </c>
      <c t="str" s="290" r="V4">
        <f>IF((WEEKDAY(V5)=1.0),"Su",IF((WEEKDAY(V5)=2.0),"M",IF((WEEKDAY(V5)=3.0),"Tu",IF((WEEKDAY(V5)=4.0),"W",IF((WEEKDAY(V5)=5.0),"Th",IF((WEEKDAY(V5)=6.0),"F",IF((WEEKDAY(V5)=7.0), "Sa")))))))</f>
        <v>Su</v>
      </c>
      <c t="str" s="290" r="W4">
        <f>IF((WEEKDAY(W5)=1.0),"Su",IF((WEEKDAY(W5)=2.0),"M",IF((WEEKDAY(W5)=3.0),"Tu",IF((WEEKDAY(W5)=4.0),"W",IF((WEEKDAY(W5)=5.0),"Th",IF((WEEKDAY(W5)=6.0),"F",IF((WEEKDAY(W5)=7.0), "Sa")))))))</f>
        <v>M</v>
      </c>
      <c t="str" s="290" r="X4">
        <f>IF((WEEKDAY(X5)=1.0),"Su",IF((WEEKDAY(X5)=2.0),"M",IF((WEEKDAY(X5)=3.0),"Tu",IF((WEEKDAY(X5)=4.0),"W",IF((WEEKDAY(X5)=5.0),"Th",IF((WEEKDAY(X5)=6.0),"F",IF((WEEKDAY(X5)=7.0), "Sa")))))))</f>
        <v>Tu</v>
      </c>
      <c t="str" s="290" r="Y4">
        <f>IF((WEEKDAY(Y5)=1.0),"Su",IF((WEEKDAY(Y5)=2.0),"M",IF((WEEKDAY(Y5)=3.0),"Tu",IF((WEEKDAY(Y5)=4.0),"W",IF((WEEKDAY(Y5)=5.0),"Th",IF((WEEKDAY(Y5)=6.0),"F",IF((WEEKDAY(Y5)=7.0), "Sa")))))))</f>
        <v>W</v>
      </c>
      <c t="str" s="290" r="Z4">
        <f>IF((WEEKDAY(Z5)=1.0),"Su",IF((WEEKDAY(Z5)=2.0),"M",IF((WEEKDAY(Z5)=3.0),"Tu",IF((WEEKDAY(Z5)=4.0),"W",IF((WEEKDAY(Z5)=5.0),"Th",IF((WEEKDAY(Z5)=6.0),"F",IF((WEEKDAY(Z5)=7.0), "Sa")))))))</f>
        <v>Th</v>
      </c>
      <c t="str" s="290" r="AA4">
        <f>IF((WEEKDAY(AA5)=1.0),"Su",IF((WEEKDAY(AA5)=2.0),"M",IF((WEEKDAY(AA5)=3.0),"Tu",IF((WEEKDAY(AA5)=4.0),"W",IF((WEEKDAY(AA5)=5.0),"Th",IF((WEEKDAY(AA5)=6.0),"F",IF((WEEKDAY(AA5)=7.0), "Sa")))))))</f>
        <v>F</v>
      </c>
      <c t="str" s="290" r="AB4">
        <f>IF((WEEKDAY(AB5)=1.0),"Su",IF((WEEKDAY(AB5)=2.0),"M",IF((WEEKDAY(AB5)=3.0),"Tu",IF((WEEKDAY(AB5)=4.0),"W",IF((WEEKDAY(AB5)=5.0),"Th",IF((WEEKDAY(AB5)=6.0),"F",IF((WEEKDAY(AB5)=7.0), "Sa")))))))</f>
        <v>Sa</v>
      </c>
      <c t="str" s="290" r="AC4">
        <f>IF((WEEKDAY(AC5)=1.0),"Su",IF((WEEKDAY(AC5)=2.0),"M",IF((WEEKDAY(AC5)=3.0),"Tu",IF((WEEKDAY(AC5)=4.0),"W",IF((WEEKDAY(AC5)=5.0),"Th",IF((WEEKDAY(AC5)=6.0),"F",IF((WEEKDAY(AC5)=7.0), "Sa")))))))</f>
        <v>Su</v>
      </c>
      <c t="str" s="290" r="AD4">
        <f>IF((WEEKDAY(AD5)=1.0),"Su",IF((WEEKDAY(AD5)=2.0),"M",IF((WEEKDAY(AD5)=3.0),"Tu",IF((WEEKDAY(AD5)=4.0),"W",IF((WEEKDAY(AD5)=5.0),"Th",IF((WEEKDAY(AD5)=6.0),"F",IF((WEEKDAY(AD5)=7.0), "Sa")))))))</f>
        <v>M</v>
      </c>
      <c t="str" s="290" r="AE4">
        <f>IF((WEEKDAY(AE5)=1.0),"Su",IF((WEEKDAY(AE5)=2.0),"M",IF((WEEKDAY(AE5)=3.0),"Tu",IF((WEEKDAY(AE5)=4.0),"W",IF((WEEKDAY(AE5)=5.0),"Th",IF((WEEKDAY(AE5)=6.0),"F",IF((WEEKDAY(AE5)=7.0), "Sa")))))))</f>
        <v>Tu</v>
      </c>
      <c t="str" s="290" r="AF4">
        <f>IF((AF5=""),"",IF((WEEKDAY(AF5)=1.0),"Su",IF((WEEKDAY(AF5)=2.0),"M",IF((WEEKDAY(AF5)=3.0),"Tu",IF((WEEKDAY(AF5)=4.0),"W",IF((WEEKDAY(AF5)=5.0),"Th",IF((WEEKDAY(AF5)=6.0),"F",IF((WEEKDAY(AF5)=7.0),"Sa"))))))))</f>
        <v>W</v>
      </c>
      <c t="str" s="290" r="AG4">
        <f>IF((AG5=""),"",IF((WEEKDAY(AG5)=1.0),"Su",IF((WEEKDAY(AG5)=2.0),"M",IF((WEEKDAY(AG5)=3.0),"Tu",IF((WEEKDAY(AG5)=4.0),"W",IF((WEEKDAY(AG5)=5.0),"Th",IF((WEEKDAY(AG5)=6.0),"F",IF((WEEKDAY(AG5)=7.0),"Sa"))))))))</f>
        <v>Th</v>
      </c>
      <c t="str" s="13" r="AH4">
        <f>IF((AH5=""),"",IF((WEEKDAY(AH5)=1.0),"Su",IF((WEEKDAY(AH5)=2.0),"M",IF((WEEKDAY(AH5)=3.0),"Tu",IF((WEEKDAY(AH5)=4.0),"W",IF((WEEKDAY(AH5)=5.0),"Th",IF((WEEKDAY(AH5)=6.0),"F",IF((WEEKDAY(AH5)=7.0),"Sa"))))))))</f>
        <v>F</v>
      </c>
      <c s="42" r="AI4"/>
      <c s="66" r="AJ4"/>
      <c s="66" r="AK4"/>
      <c s="66" r="AL4"/>
      <c s="288" r="AM4"/>
    </row>
    <row customHeight="1" r="5" ht="15.0">
      <c s="187" r="A5"/>
      <c s="177" r="B5"/>
      <c s="84" r="C5"/>
      <c s="202" r="D5">
        <f>DATEVALUE(((S1&amp;" 1, ")&amp;AC1))</f>
        <v>41913</v>
      </c>
      <c s="32" r="E5">
        <f>D5+1.0</f>
        <v>41914</v>
      </c>
      <c s="32" r="F5">
        <f>E5+1.0</f>
        <v>41915</v>
      </c>
      <c s="32" r="G5">
        <f>F5+1.0</f>
        <v>41916</v>
      </c>
      <c s="32" r="H5">
        <f>G5+1.0</f>
        <v>41917</v>
      </c>
      <c s="32" r="I5">
        <f>H5+1.0</f>
        <v>41918</v>
      </c>
      <c s="32" r="J5">
        <f>I5+1.0</f>
        <v>41919</v>
      </c>
      <c s="32" r="K5">
        <f>J5+1.0</f>
        <v>41920</v>
      </c>
      <c s="32" r="L5">
        <f>K5+1.0</f>
        <v>41921</v>
      </c>
      <c s="32" r="M5">
        <f>L5+1.0</f>
        <v>41922</v>
      </c>
      <c s="32" r="N5">
        <f>M5+1.0</f>
        <v>41923</v>
      </c>
      <c s="32" r="O5">
        <f>N5+1.0</f>
        <v>41924</v>
      </c>
      <c s="32" r="P5">
        <f>O5+1.0</f>
        <v>41925</v>
      </c>
      <c s="32" r="Q5">
        <f>P5+1.0</f>
        <v>41926</v>
      </c>
      <c s="32" r="R5">
        <f>Q5+1.0</f>
        <v>41927</v>
      </c>
      <c s="32" r="S5">
        <f>R5+1.0</f>
        <v>41928</v>
      </c>
      <c s="32" r="T5">
        <f>S5+1.0</f>
        <v>41929</v>
      </c>
      <c s="32" r="U5">
        <f>T5+1.0</f>
        <v>41930</v>
      </c>
      <c s="32" r="V5">
        <f>U5+1.0</f>
        <v>41931</v>
      </c>
      <c s="32" r="W5">
        <f>V5+1.0</f>
        <v>41932</v>
      </c>
      <c s="32" r="X5">
        <f>W5+1.0</f>
        <v>41933</v>
      </c>
      <c s="32" r="Y5">
        <f>X5+1.0</f>
        <v>41934</v>
      </c>
      <c s="32" r="Z5">
        <f>Y5+1.0</f>
        <v>41935</v>
      </c>
      <c s="32" r="AA5">
        <f>Z5+1.0</f>
        <v>41936</v>
      </c>
      <c s="32" r="AB5">
        <f>AA5+1.0</f>
        <v>41937</v>
      </c>
      <c s="32" r="AC5">
        <f>AB5+1.0</f>
        <v>41938</v>
      </c>
      <c s="32" r="AD5">
        <f>AC5+1.0</f>
        <v>41939</v>
      </c>
      <c s="32" r="AE5">
        <f>AD5+1.0</f>
        <v>41940</v>
      </c>
      <c s="32" r="AF5">
        <f>IF((MONTH(($AE5+1.0))&gt;MONTH($D$5)),"",($AE5+1.0))</f>
        <v>41941</v>
      </c>
      <c s="32" r="AG5">
        <f>IF((MONTH(($AE5+2.0))&gt;MONTH($D$5)),"",($AE5+2.0))</f>
        <v>41942</v>
      </c>
      <c s="225" r="AH5">
        <f>IF((MONTH(($AE5+3.0))&gt;MONTH($D$5)),"",($AE5+3.0))</f>
        <v>41943</v>
      </c>
      <c t="s" s="284" r="AI5">
        <v>33</v>
      </c>
      <c t="s" s="300" r="AJ5">
        <v>34</v>
      </c>
      <c t="s" s="70" r="AK5">
        <v>35</v>
      </c>
      <c t="s" s="160" r="AL5">
        <v>36</v>
      </c>
      <c t="s" s="49" r="AM5">
        <v>37</v>
      </c>
    </row>
    <row customHeight="1" r="6" ht="13.5">
      <c s="352" r="A6">
        <v>1</v>
      </c>
      <c t="str" s="1" r="B6">
        <f>Sep!B6</f>
        <v>Rohtash</v>
      </c>
      <c s="280" r="C6"/>
      <c t="str" s="52" r="D6">
        <f>IF(OR((D4="Sa"),(D4="Su")),"O","")</f>
        <v/>
      </c>
      <c t="str" s="162" r="E6">
        <f>IF(OR((E4="Sa"),(E4="Su")),"O","")</f>
        <v/>
      </c>
      <c t="str" s="162" r="F6">
        <f>IF(OR((F4="Sa"),(F4="Su")),"O","")</f>
        <v/>
      </c>
      <c t="str" s="295" r="G6">
        <f>IF(OR((G4="Sa"),(G4="Su")),"O","")</f>
        <v>O</v>
      </c>
      <c t="str" s="162" r="H6">
        <f>IF(OR((H4="Sa"),(H4="Su")),"O","")</f>
        <v>O</v>
      </c>
      <c t="str" s="162" r="I6">
        <f>IF(OR((I4="Sa"),(I4="Su")),"O","")</f>
        <v/>
      </c>
      <c t="str" s="162" r="J6">
        <f>IF(OR((J4="Sa"),(J4="Su")),"O","")</f>
        <v/>
      </c>
      <c t="str" s="162" r="K6">
        <f>IF(OR((K4="Sa"),(K4="Su")),"O","")</f>
        <v/>
      </c>
      <c t="str" s="162" r="L6">
        <f>IF(OR((L4="Sa"),(L4="Su")),"O","")</f>
        <v/>
      </c>
      <c t="str" s="162" r="M6">
        <f>IF(OR((M4="Sa"),(M4="Su")),"O","")</f>
        <v/>
      </c>
      <c t="str" s="162" r="N6">
        <f>IF(OR((N4="Sa"),(N4="Su")),"O","")</f>
        <v>O</v>
      </c>
      <c t="str" s="162" r="O6">
        <f>IF(OR((O4="Sa"),(O4="Su")),"O","")</f>
        <v>O</v>
      </c>
      <c t="str" s="162" r="P6">
        <f>IF(OR((P4="Sa"),(P4="Su")),"O","")</f>
        <v/>
      </c>
      <c t="str" s="162" r="Q6">
        <f>IF(OR((Q4="Sa"),(Q4="Su")),"O","")</f>
        <v/>
      </c>
      <c t="str" s="162" r="R6">
        <f>IF(OR((R4="Sa"),(R4="Su")),"O","")</f>
        <v/>
      </c>
      <c t="str" s="162" r="S6">
        <f>IF(OR((S4="Sa"),(S4="Su")),"O","")</f>
        <v/>
      </c>
      <c t="str" s="162" r="T6">
        <f>IF(OR((T4="Sa"),(T4="Su")),"O","")</f>
        <v/>
      </c>
      <c t="str" s="162" r="U6">
        <f>IF(OR((U4="Sa"),(U4="Su")),"O","")</f>
        <v>O</v>
      </c>
      <c t="str" s="162" r="V6">
        <f>IF(OR((V4="Sa"),(V4="Su")),"O","")</f>
        <v>O</v>
      </c>
      <c t="str" s="162" r="W6">
        <f>IF(OR((W4="Sa"),(W4="Su")),"O","")</f>
        <v/>
      </c>
      <c t="str" s="162" r="X6">
        <f>IF(OR((X4="Sa"),(X4="Su")),"O","")</f>
        <v/>
      </c>
      <c t="str" s="162" r="Y6">
        <f>IF(OR((Y4="Sa"),(Y4="Su")),"O","")</f>
        <v/>
      </c>
      <c t="str" s="162" r="Z6">
        <f>IF(OR((Z4="Sa"),(Z4="Su")),"O","")</f>
        <v/>
      </c>
      <c t="str" s="162" r="AA6">
        <f>IF(OR((AA4="Sa"),(AA4="Su")),"O","")</f>
        <v/>
      </c>
      <c t="str" s="162" r="AB6">
        <f>IF(OR((AB4="Sa"),(AB4="Su")),"O","")</f>
        <v>O</v>
      </c>
      <c t="str" s="162" r="AC6">
        <f>IF(OR((AC4="Sa"),(AC4="Su")),"O","")</f>
        <v>O</v>
      </c>
      <c t="str" s="162" r="AD6">
        <f>IF(OR((AD4="Sa"),(AD4="Su")),"O","")</f>
        <v/>
      </c>
      <c t="str" s="162" r="AE6">
        <f>IF(OR((AE4="Sa"),(AE4="Su")),"O","")</f>
        <v/>
      </c>
      <c t="str" s="162" r="AF6">
        <f>IF(OR((AF4="Sa"),(AF4="Su")),"O","")</f>
        <v/>
      </c>
      <c t="str" s="162" r="AG6">
        <f>IF(OR((AG4="Sa"),(AG4="Su")),"O","")</f>
        <v/>
      </c>
      <c t="str" s="146" r="AH6">
        <f>IF(OR((AH4="Sa"),(AH4="Su")),"O","")</f>
        <v/>
      </c>
      <c s="10" r="AI6">
        <f>COUNTIF(D6:AH6,AI5)</f>
        <v>0</v>
      </c>
      <c s="10" r="AJ6">
        <f>COUNTIF(D6:AH6,AJ5)</f>
        <v>0</v>
      </c>
      <c s="10" r="AK6">
        <f>COUNTIF(D6:AH6,AK5)</f>
        <v>8</v>
      </c>
      <c s="10" r="AL6">
        <f>COUNTIF(D6:AH6,AL5)</f>
        <v>0</v>
      </c>
      <c s="10" r="AM6">
        <f>COUNTIF(D6:AH6,AM5)</f>
        <v>0</v>
      </c>
    </row>
    <row customHeight="1" r="7" ht="13.5">
      <c s="352" r="A7">
        <v>2</v>
      </c>
      <c t="str" s="7" r="B7">
        <f>Sep!B7</f>
        <v>Praharsh</v>
      </c>
      <c s="205" r="C7"/>
      <c t="str" s="204" r="D7">
        <f>IF(OR((D4="Sa"),(D4="Su")),"O","")</f>
        <v/>
      </c>
      <c t="str" s="195" r="E7">
        <f>IF(OR((E4="Sa"),(E4="Su")),"O","")</f>
        <v/>
      </c>
      <c t="str" s="195" r="F7">
        <f>IF(OR((F4="Sa"),(F4="Su")),"O","")</f>
        <v/>
      </c>
      <c t="str" s="132" r="G7">
        <f>IF(OR((G4="Sa"),(G4="Su")),"O","")</f>
        <v>O</v>
      </c>
      <c t="str" s="195" r="H7">
        <f>IF(OR((H4="Sa"),(H4="Su")),"O","")</f>
        <v>O</v>
      </c>
      <c t="str" s="195" r="I7">
        <f>IF(OR((I4="Sa"),(I4="Su")),"O","")</f>
        <v/>
      </c>
      <c t="str" s="195" r="J7">
        <f>IF(OR((J4="Sa"),(J4="Su")),"O","")</f>
        <v/>
      </c>
      <c t="str" s="195" r="K7">
        <f>IF(OR((K4="Sa"),(K4="Su")),"O","")</f>
        <v/>
      </c>
      <c t="str" s="195" r="L7">
        <f>IF(OR((L4="Sa"),(L4="Su")),"O","")</f>
        <v/>
      </c>
      <c t="str" s="195" r="M7">
        <f>IF(OR((M4="Sa"),(M4="Su")),"O","")</f>
        <v/>
      </c>
      <c t="str" s="195" r="N7">
        <f>IF(OR((N4="Sa"),(N4="Su")),"O","")</f>
        <v>O</v>
      </c>
      <c t="str" s="195" r="O7">
        <f>IF(OR((O4="Sa"),(O4="Su")),"O","")</f>
        <v>O</v>
      </c>
      <c t="str" s="195" r="P7">
        <f>IF(OR((P4="Sa"),(P4="Su")),"O","")</f>
        <v/>
      </c>
      <c t="str" s="195" r="Q7">
        <f>IF(OR((Q4="Sa"),(Q4="Su")),"O","")</f>
        <v/>
      </c>
      <c t="str" s="195" r="R7">
        <f>IF(OR((R4="Sa"),(R4="Su")),"O","")</f>
        <v/>
      </c>
      <c t="str" s="195" r="S7">
        <f>IF(OR((S4="Sa"),(S4="Su")),"O","")</f>
        <v/>
      </c>
      <c t="str" s="195" r="T7">
        <f>IF(OR((T4="Sa"),(T4="Su")),"O","")</f>
        <v/>
      </c>
      <c t="str" s="195" r="U7">
        <f>IF(OR((U4="Sa"),(U4="Su")),"O","")</f>
        <v>O</v>
      </c>
      <c t="str" s="195" r="V7">
        <f>IF(OR((V4="Sa"),(V4="Su")),"O","")</f>
        <v>O</v>
      </c>
      <c t="str" s="195" r="W7">
        <f>IF(OR((W4="Sa"),(W4="Su")),"O","")</f>
        <v/>
      </c>
      <c t="str" s="195" r="X7">
        <f>IF(OR((X4="Sa"),(X4="Su")),"O","")</f>
        <v/>
      </c>
      <c t="str" s="195" r="Y7">
        <f>IF(OR((Y4="Sa"),(Y4="Su")),"O","")</f>
        <v/>
      </c>
      <c t="str" s="195" r="Z7">
        <f>IF(OR((Z4="Sa"),(Z4="Su")),"O","")</f>
        <v/>
      </c>
      <c t="str" s="195" r="AA7">
        <f>IF(OR((AA4="Sa"),(AA4="Su")),"O","")</f>
        <v/>
      </c>
      <c t="str" s="195" r="AB7">
        <f>IF(OR((AB4="Sa"),(AB4="Su")),"O","")</f>
        <v>O</v>
      </c>
      <c t="str" s="195" r="AC7">
        <f>IF(OR((AC4="Sa"),(AC4="Su")),"O","")</f>
        <v>O</v>
      </c>
      <c t="str" s="195" r="AD7">
        <f>IF(OR((AD4="Sa"),(AD4="Su")),"O","")</f>
        <v/>
      </c>
      <c t="str" s="195" r="AE7">
        <f>IF(OR((AE4="Sa"),(AE4="Su")),"O","")</f>
        <v/>
      </c>
      <c t="str" s="195" r="AF7">
        <f>IF(OR((AF4="Sa"),(AF4="Su")),"O","")</f>
        <v/>
      </c>
      <c t="str" s="195" r="AG7">
        <f>IF(OR((AG4="Sa"),(AG4="Su")),"O","")</f>
        <v/>
      </c>
      <c t="str" s="57" r="AH7">
        <f>IF(OR((AH4="Sa"),(AH4="Su")),"O","")</f>
        <v/>
      </c>
      <c s="179" r="AI7">
        <f>COUNTIF(D7:AH7,AI5)</f>
        <v>0</v>
      </c>
      <c s="179" r="AJ7">
        <f>COUNTIF(D7:AH7,AJ5)</f>
        <v>0</v>
      </c>
      <c s="179" r="AK7">
        <f>COUNTIF(D7:AH7,AK5)</f>
        <v>8</v>
      </c>
      <c s="179" r="AL7">
        <f>COUNTIF(D7:AH7,AL5)</f>
        <v>0</v>
      </c>
      <c s="179" r="AM7">
        <f>COUNTIF(D7:AH7,AM5)</f>
        <v>0</v>
      </c>
    </row>
    <row customHeight="1" r="8" ht="13.5">
      <c s="352" r="A8">
        <v>3</v>
      </c>
      <c t="str" s="9" r="B8">
        <f>Sep!B8</f>
        <v>Manish</v>
      </c>
      <c s="72" r="C8"/>
      <c t="str" s="5" r="D8">
        <f>IF(OR((D4="Sa"),(D4="Su")),"O","")</f>
        <v/>
      </c>
      <c t="str" s="195" r="E8">
        <f>IF(OR((E4="Sa"),(E4="Su")),"O","")</f>
        <v/>
      </c>
      <c t="str" s="195" r="F8">
        <f>IF(OR((F4="Sa"),(F4="Su")),"O","")</f>
        <v/>
      </c>
      <c t="str" s="132" r="G8">
        <f>IF(OR((G4="Sa"),(G4="Su")),"O","")</f>
        <v>O</v>
      </c>
      <c t="str" s="132" r="H8">
        <f>IF(OR((H4="Sa"),(H4="Su")),"O","")</f>
        <v>O</v>
      </c>
      <c t="str" s="132" r="I8">
        <f>IF(OR((I4="Sa"),(I4="Su")),"O","")</f>
        <v/>
      </c>
      <c t="str" s="132" r="J8">
        <f>IF(OR((J4="Sa"),(J4="Su")),"O","")</f>
        <v/>
      </c>
      <c t="str" s="195" r="K8">
        <f>IF(OR((K4="Sa"),(K4="Su")),"O","")</f>
        <v/>
      </c>
      <c t="str" s="195" r="L8">
        <f>IF(OR((L4="Sa"),(L4="Su")),"O","")</f>
        <v/>
      </c>
      <c t="str" s="195" r="M8">
        <f>IF(OR((M4="Sa"),(M4="Su")),"O","")</f>
        <v/>
      </c>
      <c t="str" s="195" r="N8">
        <f>IF(OR((N4="Sa"),(N4="Su")),"O","")</f>
        <v>O</v>
      </c>
      <c t="str" s="195" r="O8">
        <f>IF(OR((O4="Sa"),(O4="Su")),"O","")</f>
        <v>O</v>
      </c>
      <c t="str" s="195" r="P8">
        <f>IF(OR((P4="Sa"),(P4="Su")),"O","")</f>
        <v/>
      </c>
      <c t="str" s="195" r="Q8">
        <f>IF(OR((Q4="Sa"),(Q4="Su")),"O","")</f>
        <v/>
      </c>
      <c t="str" s="195" r="R8">
        <f>IF(OR((R4="Sa"),(R4="Su")),"O","")</f>
        <v/>
      </c>
      <c t="str" s="195" r="S8">
        <f>IF(OR((S4="Sa"),(S4="Su")),"O","")</f>
        <v/>
      </c>
      <c t="str" s="195" r="T8">
        <f>IF(OR((T4="Sa"),(T4="Su")),"O","")</f>
        <v/>
      </c>
      <c t="str" s="195" r="U8">
        <f>IF(OR((U4="Sa"),(U4="Su")),"O","")</f>
        <v>O</v>
      </c>
      <c t="str" s="195" r="V8">
        <f>IF(OR((V4="Sa"),(V4="Su")),"O","")</f>
        <v>O</v>
      </c>
      <c t="str" s="195" r="W8">
        <f>IF(OR((W4="Sa"),(W4="Su")),"O","")</f>
        <v/>
      </c>
      <c t="str" s="132" r="X8">
        <f>IF(OR((X4="Sa"),(X4="Su")),"O","")</f>
        <v/>
      </c>
      <c t="str" s="195" r="Y8">
        <f>IF(OR((Y4="Sa"),(Y4="Su")),"O","")</f>
        <v/>
      </c>
      <c t="str" s="195" r="Z8">
        <f>IF(OR((Z4="Sa"),(Z4="Su")),"O","")</f>
        <v/>
      </c>
      <c t="str" s="195" r="AA8">
        <f>IF(OR((AA4="Sa"),(AA4="Su")),"O","")</f>
        <v/>
      </c>
      <c t="str" s="195" r="AB8">
        <f>IF(OR((AB4="Sa"),(AB4="Su")),"O","")</f>
        <v>O</v>
      </c>
      <c t="str" s="132" r="AC8">
        <f>IF(OR((AC4="Sa"),(AC4="Su")),"O","")</f>
        <v>O</v>
      </c>
      <c t="str" s="132" r="AD8">
        <f>IF(OR((AD4="Sa"),(AD4="Su")),"O","")</f>
        <v/>
      </c>
      <c t="str" s="132" r="AE8">
        <f>IF(OR((AE4="Sa"),(AE4="Su")),"O","")</f>
        <v/>
      </c>
      <c t="str" s="132" r="AF8">
        <f>IF(OR((AF4="Sa"),(AF4="Su")),"O","")</f>
        <v/>
      </c>
      <c t="str" s="195" r="AG8">
        <f>IF(OR((AG4="Sa"),(AG4="Su")),"O","")</f>
        <v/>
      </c>
      <c t="str" s="57" r="AH8">
        <f>IF(OR((AH4="Sa"),(AH4="Su")),"O","")</f>
        <v/>
      </c>
      <c s="179" r="AI8">
        <f>COUNTIF(D8:AH8,AI5)</f>
        <v>0</v>
      </c>
      <c s="179" r="AJ8">
        <f>COUNTIF(D8:AH8,AJ5)</f>
        <v>0</v>
      </c>
      <c s="179" r="AK8">
        <f>COUNTIF(D8:AH8,AK5)</f>
        <v>8</v>
      </c>
      <c s="179" r="AL8">
        <f>COUNTIF(D8:AH8,AL5)</f>
        <v>0</v>
      </c>
      <c s="179" r="AM8">
        <f>COUNTIF(D8:AH8,AM5)</f>
        <v>0</v>
      </c>
    </row>
    <row customHeight="1" r="9" ht="13.5">
      <c s="352" r="A9">
        <v>4</v>
      </c>
      <c t="str" s="9" r="B9">
        <f>Sep!B9</f>
        <v>Ravi</v>
      </c>
      <c s="72" r="C9"/>
      <c t="str" s="204" r="D9">
        <f>IF(OR((D4="Sa"),(D4="Su")),"O","")</f>
        <v/>
      </c>
      <c t="str" s="195" r="E9">
        <f>IF(OR((E4="Sa"),(E4="Su")),"O","")</f>
        <v/>
      </c>
      <c t="str" s="195" r="F9">
        <f>IF(OR((F4="Sa"),(F4="Su")),"O","")</f>
        <v/>
      </c>
      <c t="str" s="132" r="G9">
        <f>IF(OR((G4="Sa"),(G4="Su")),"O","")</f>
        <v>O</v>
      </c>
      <c t="str" s="195" r="H9">
        <f>IF(OR((H4="Sa"),(H4="Su")),"O","")</f>
        <v>O</v>
      </c>
      <c t="str" s="195" r="I9">
        <f>IF(OR((I4="Sa"),(I4="Su")),"O","")</f>
        <v/>
      </c>
      <c t="str" s="195" r="J9">
        <f>IF(OR((J4="Sa"),(J4="Su")),"O","")</f>
        <v/>
      </c>
      <c t="str" s="195" r="K9">
        <f>IF(OR((K4="Sa"),(K4="Su")),"O","")</f>
        <v/>
      </c>
      <c t="str" s="195" r="L9">
        <f>IF(OR((L4="Sa"),(L4="Su")),"O","")</f>
        <v/>
      </c>
      <c t="str" s="195" r="M9">
        <f>IF(OR((M4="Sa"),(M4="Su")),"O","")</f>
        <v/>
      </c>
      <c t="str" s="195" r="N9">
        <f>IF(OR((N4="Sa"),(N4="Su")),"O","")</f>
        <v>O</v>
      </c>
      <c t="str" s="195" r="O9">
        <f>IF(OR((O4="Sa"),(O4="Su")),"O","")</f>
        <v>O</v>
      </c>
      <c t="str" s="195" r="P9">
        <f>IF(OR((P4="Sa"),(P4="Su")),"O","")</f>
        <v/>
      </c>
      <c t="str" s="195" r="Q9">
        <f>IF(OR((Q4="Sa"),(Q4="Su")),"O","")</f>
        <v/>
      </c>
      <c t="str" s="195" r="R9">
        <f>IF(OR((R4="Sa"),(R4="Su")),"O","")</f>
        <v/>
      </c>
      <c t="str" s="195" r="S9">
        <f>IF(OR((S4="Sa"),(S4="Su")),"O","")</f>
        <v/>
      </c>
      <c t="str" s="195" r="T9">
        <f>IF(OR((T4="Sa"),(T4="Su")),"O","")</f>
        <v/>
      </c>
      <c t="str" s="195" r="U9">
        <f>IF(OR((U4="Sa"),(U4="Su")),"O","")</f>
        <v>O</v>
      </c>
      <c t="str" s="195" r="V9">
        <f>IF(OR((V4="Sa"),(V4="Su")),"O","")</f>
        <v>O</v>
      </c>
      <c t="str" s="195" r="W9">
        <f>IF(OR((W4="Sa"),(W4="Su")),"O","")</f>
        <v/>
      </c>
      <c t="str" s="195" r="X9">
        <f>IF(OR((X4="Sa"),(X4="Su")),"O","")</f>
        <v/>
      </c>
      <c t="str" s="195" r="Y9">
        <f>IF(OR((Y4="Sa"),(Y4="Su")),"O","")</f>
        <v/>
      </c>
      <c t="str" s="195" r="Z9">
        <f>IF(OR((Z4="Sa"),(Z4="Su")),"O","")</f>
        <v/>
      </c>
      <c t="str" s="195" r="AA9">
        <f>IF(OR((AA4="Sa"),(AA4="Su")),"O","")</f>
        <v/>
      </c>
      <c t="str" s="195" r="AB9">
        <f>IF(OR((AB4="Sa"),(AB4="Su")),"O","")</f>
        <v>O</v>
      </c>
      <c t="str" s="195" r="AC9">
        <f>IF(OR((AC4="Sa"),(AC4="Su")),"O","")</f>
        <v>O</v>
      </c>
      <c t="str" s="195" r="AD9">
        <f>IF(OR((AD4="Sa"),(AD4="Su")),"O","")</f>
        <v/>
      </c>
      <c t="str" s="195" r="AE9">
        <f>IF(OR((AE4="Sa"),(AE4="Su")),"O","")</f>
        <v/>
      </c>
      <c t="str" s="195" r="AF9">
        <f>IF(OR((AF4="Sa"),(AF4="Su")),"O","")</f>
        <v/>
      </c>
      <c t="str" s="195" r="AG9">
        <f>IF(OR((AG4="Sa"),(AG4="Su")),"O","")</f>
        <v/>
      </c>
      <c t="str" s="57" r="AH9">
        <f>IF(OR((AH4="Sa"),(AH4="Su")),"O","")</f>
        <v/>
      </c>
      <c s="179" r="AI9">
        <f>COUNTIF(D9:AH9,AI5)</f>
        <v>0</v>
      </c>
      <c s="179" r="AJ9">
        <f>COUNTIF(D9:AH9,AJ5)</f>
        <v>0</v>
      </c>
      <c s="179" r="AK9">
        <f>COUNTIF(D9:AH9,AK5)</f>
        <v>8</v>
      </c>
      <c s="179" r="AL9">
        <f>COUNTIF(D9:AH9,AL5)</f>
        <v>0</v>
      </c>
      <c s="179" r="AM9">
        <f>COUNTIF(D9:AH9,AM5)</f>
        <v>0</v>
      </c>
    </row>
    <row customHeight="1" r="10" ht="13.5">
      <c s="352" r="A10">
        <v>5</v>
      </c>
      <c t="str" s="9" r="B10">
        <f>Sep!B10</f>
        <v>#REF!:emptyRange</v>
      </c>
      <c s="72" r="C10"/>
      <c t="str" s="204" r="D10">
        <f>IF(OR((D4="Sa"),(D4="Su")),"O","")</f>
        <v/>
      </c>
      <c t="str" s="195" r="E10">
        <f>IF(OR((E4="Sa"),(E4="Su")),"O","")</f>
        <v/>
      </c>
      <c t="str" s="195" r="F10">
        <f>IF(OR((F4="Sa"),(F4="Su")),"O","")</f>
        <v/>
      </c>
      <c t="str" s="132" r="G10">
        <f>IF(OR((G4="Sa"),(G4="Su")),"O","")</f>
        <v>O</v>
      </c>
      <c t="str" s="195" r="H10">
        <f>IF(OR((H4="Sa"),(H4="Su")),"O","")</f>
        <v>O</v>
      </c>
      <c t="str" s="195" r="I10">
        <f>IF(OR((I4="Sa"),(I4="Su")),"O","")</f>
        <v/>
      </c>
      <c t="str" s="195" r="J10">
        <f>IF(OR((J4="Sa"),(J4="Su")),"O","")</f>
        <v/>
      </c>
      <c t="str" s="195" r="K10">
        <f>IF(OR((K4="Sa"),(K4="Su")),"O","")</f>
        <v/>
      </c>
      <c t="str" s="195" r="L10">
        <f>IF(OR((L4="Sa"),(L4="Su")),"O","")</f>
        <v/>
      </c>
      <c t="str" s="195" r="M10">
        <f>IF(OR((M4="Sa"),(M4="Su")),"O","")</f>
        <v/>
      </c>
      <c t="str" s="195" r="N10">
        <f>IF(OR((N4="Sa"),(N4="Su")),"O","")</f>
        <v>O</v>
      </c>
      <c t="str" s="195" r="O10">
        <f>IF(OR((O4="Sa"),(O4="Su")),"O","")</f>
        <v>O</v>
      </c>
      <c t="str" s="195" r="P10">
        <f>IF(OR((P4="Sa"),(P4="Su")),"O","")</f>
        <v/>
      </c>
      <c t="str" s="195" r="Q10">
        <f>IF(OR((Q4="Sa"),(Q4="Su")),"O","")</f>
        <v/>
      </c>
      <c t="str" s="195" r="R10">
        <f>IF(OR((R4="Sa"),(R4="Su")),"O","")</f>
        <v/>
      </c>
      <c t="str" s="195" r="S10">
        <f>IF(OR((S4="Sa"),(S4="Su")),"O","")</f>
        <v/>
      </c>
      <c t="str" s="195" r="T10">
        <f>IF(OR((T4="Sa"),(T4="Su")),"O","")</f>
        <v/>
      </c>
      <c t="str" s="195" r="U10">
        <f>IF(OR((U4="Sa"),(U4="Su")),"O","")</f>
        <v>O</v>
      </c>
      <c t="str" s="195" r="V10">
        <f>IF(OR((V4="Sa"),(V4="Su")),"O","")</f>
        <v>O</v>
      </c>
      <c t="str" s="195" r="W10">
        <f>IF(OR((W4="Sa"),(W4="Su")),"O","")</f>
        <v/>
      </c>
      <c t="str" s="195" r="X10">
        <f>IF(OR((X4="Sa"),(X4="Su")),"O","")</f>
        <v/>
      </c>
      <c t="str" s="195" r="Y10">
        <f>IF(OR((Y4="Sa"),(Y4="Su")),"O","")</f>
        <v/>
      </c>
      <c t="str" s="195" r="Z10">
        <f>IF(OR((Z4="Sa"),(Z4="Su")),"O","")</f>
        <v/>
      </c>
      <c t="str" s="195" r="AA10">
        <f>IF(OR((AA4="Sa"),(AA4="Su")),"O","")</f>
        <v/>
      </c>
      <c t="str" s="195" r="AB10">
        <f>IF(OR((AB4="Sa"),(AB4="Su")),"O","")</f>
        <v>O</v>
      </c>
      <c t="str" s="195" r="AC10">
        <f>IF(OR((AC4="Sa"),(AC4="Su")),"O","")</f>
        <v>O</v>
      </c>
      <c t="str" s="195" r="AD10">
        <f>IF(OR((AD4="Sa"),(AD4="Su")),"O","")</f>
        <v/>
      </c>
      <c t="str" s="195" r="AE10">
        <f>IF(OR((AE4="Sa"),(AE4="Su")),"O","")</f>
        <v/>
      </c>
      <c t="str" s="195" r="AF10">
        <f>IF(OR((AF4="Sa"),(AF4="Su")),"O","")</f>
        <v/>
      </c>
      <c t="str" s="195" r="AG10">
        <f>IF(OR((AG4="Sa"),(AG4="Su")),"O","")</f>
        <v/>
      </c>
      <c t="str" s="57" r="AH10">
        <f>IF(OR((AH4="Sa"),(AH4="Su")),"O","")</f>
        <v/>
      </c>
      <c s="179" r="AI10">
        <f>COUNTIF(D10:AH10,AI5)</f>
        <v>0</v>
      </c>
      <c s="179" r="AJ10">
        <f>COUNTIF(D10:AH10,AJ5)</f>
        <v>0</v>
      </c>
      <c s="179" r="AK10">
        <f>COUNTIF(D10:AH10,AK5)</f>
        <v>8</v>
      </c>
      <c s="179" r="AL10">
        <f>COUNTIF(D10:AH10,AL5)</f>
        <v>0</v>
      </c>
      <c s="179" r="AM10">
        <f>COUNTIF(D10:AH10,AM5)</f>
        <v>0</v>
      </c>
    </row>
    <row customHeight="1" r="11" ht="13.5">
      <c s="352" r="A11">
        <v>6</v>
      </c>
      <c t="str" s="9" r="B11">
        <f>Sep!B11</f>
        <v>#REF!:emptyRange</v>
      </c>
      <c s="72" r="C11"/>
      <c t="str" s="204" r="D11">
        <f>IF(OR((D4="Sa"),(D4="Su")),"O","")</f>
        <v/>
      </c>
      <c t="str" s="195" r="E11">
        <f>IF(OR((E4="Sa"),(E4="Su")),"O","")</f>
        <v/>
      </c>
      <c t="str" s="195" r="F11">
        <f>IF(OR((F4="Sa"),(F4="Su")),"O","")</f>
        <v/>
      </c>
      <c t="str" s="132" r="G11">
        <f>IF(OR((G4="Sa"),(G4="Su")),"O","")</f>
        <v>O</v>
      </c>
      <c t="str" s="195" r="H11">
        <f>IF(OR((H4="Sa"),(H4="Su")),"O","")</f>
        <v>O</v>
      </c>
      <c t="str" s="195" r="I11">
        <f>IF(OR((I4="Sa"),(I4="Su")),"O","")</f>
        <v/>
      </c>
      <c t="str" s="195" r="J11">
        <f>IF(OR((J4="Sa"),(J4="Su")),"O","")</f>
        <v/>
      </c>
      <c t="str" s="195" r="K11">
        <f>IF(OR((K4="Sa"),(K4="Su")),"O","")</f>
        <v/>
      </c>
      <c t="str" s="195" r="L11">
        <f>IF(OR((L4="Sa"),(L4="Su")),"O","")</f>
        <v/>
      </c>
      <c t="str" s="195" r="M11">
        <f>IF(OR((M4="Sa"),(M4="Su")),"O","")</f>
        <v/>
      </c>
      <c t="str" s="195" r="N11">
        <f>IF(OR((N4="Sa"),(N4="Su")),"O","")</f>
        <v>O</v>
      </c>
      <c t="str" s="195" r="O11">
        <f>IF(OR((O4="Sa"),(O4="Su")),"O","")</f>
        <v>O</v>
      </c>
      <c t="str" s="195" r="P11">
        <f>IF(OR((P4="Sa"),(P4="Su")),"O","")</f>
        <v/>
      </c>
      <c t="str" s="195" r="Q11">
        <f>IF(OR((Q4="Sa"),(Q4="Su")),"O","")</f>
        <v/>
      </c>
      <c t="str" s="195" r="R11">
        <f>IF(OR((R4="Sa"),(R4="Su")),"O","")</f>
        <v/>
      </c>
      <c t="str" s="195" r="S11">
        <f>IF(OR((S4="Sa"),(S4="Su")),"O","")</f>
        <v/>
      </c>
      <c t="str" s="195" r="T11">
        <f>IF(OR((T4="Sa"),(T4="Su")),"O","")</f>
        <v/>
      </c>
      <c t="str" s="195" r="U11">
        <f>IF(OR((U4="Sa"),(U4="Su")),"O","")</f>
        <v>O</v>
      </c>
      <c t="str" s="195" r="V11">
        <f>IF(OR((V4="Sa"),(V4="Su")),"O","")</f>
        <v>O</v>
      </c>
      <c t="str" s="195" r="W11">
        <f>IF(OR((W4="Sa"),(W4="Su")),"O","")</f>
        <v/>
      </c>
      <c t="str" s="195" r="X11">
        <f>IF(OR((X4="Sa"),(X4="Su")),"O","")</f>
        <v/>
      </c>
      <c t="str" s="195" r="Y11">
        <f>IF(OR((Y4="Sa"),(Y4="Su")),"O","")</f>
        <v/>
      </c>
      <c t="str" s="195" r="Z11">
        <f>IF(OR((Z4="Sa"),(Z4="Su")),"O","")</f>
        <v/>
      </c>
      <c t="str" s="195" r="AA11">
        <f>IF(OR((AA4="Sa"),(AA4="Su")),"O","")</f>
        <v/>
      </c>
      <c t="str" s="195" r="AB11">
        <f>IF(OR((AB4="Sa"),(AB4="Su")),"O","")</f>
        <v>O</v>
      </c>
      <c t="str" s="195" r="AC11">
        <f>IF(OR((AC4="Sa"),(AC4="Su")),"O","")</f>
        <v>O</v>
      </c>
      <c t="str" s="195" r="AD11">
        <f>IF(OR((AD4="Sa"),(AD4="Su")),"O","")</f>
        <v/>
      </c>
      <c t="str" s="195" r="AE11">
        <f>IF(OR((AE4="Sa"),(AE4="Su")),"O","")</f>
        <v/>
      </c>
      <c t="str" s="195" r="AF11">
        <f>IF(OR((AF4="Sa"),(AF4="Su")),"O","")</f>
        <v/>
      </c>
      <c t="str" s="195" r="AG11">
        <f>IF(OR((AG4="Sa"),(AG4="Su")),"O","")</f>
        <v/>
      </c>
      <c t="str" s="57" r="AH11">
        <f>IF(OR((AH4="Sa"),(AH4="Su")),"O","")</f>
        <v/>
      </c>
      <c s="179" r="AI11">
        <f>COUNTIF(D11:AH11,AI5)</f>
        <v>0</v>
      </c>
      <c s="179" r="AJ11">
        <f>COUNTIF(D11:AH11,AJ5)</f>
        <v>0</v>
      </c>
      <c s="179" r="AK11">
        <f>COUNTIF(D11:AH11,AK5)</f>
        <v>8</v>
      </c>
      <c s="179" r="AL11">
        <f>COUNTIF(D11:AH11,AL5)</f>
        <v>0</v>
      </c>
      <c s="179" r="AM11">
        <f>COUNTIF(D11:AH11,AM5)</f>
        <v>0</v>
      </c>
    </row>
    <row customHeight="1" r="12" ht="13.5">
      <c s="352" r="A12">
        <v>7</v>
      </c>
      <c t="str" s="9" r="B12">
        <f>Sep!B12</f>
        <v>Aman</v>
      </c>
      <c s="72" r="C12"/>
      <c t="str" s="204" r="D12">
        <f>IF(OR((D4="Sa"),(D4="Su")),"O","")</f>
        <v/>
      </c>
      <c t="str" s="195" r="E12">
        <f>IF(OR((E4="Sa"),(E4="Su")),"O","")</f>
        <v/>
      </c>
      <c t="str" s="195" r="F12">
        <f>IF(OR((F4="Sa"),(F4="Su")),"O","")</f>
        <v/>
      </c>
      <c t="str" s="132" r="G12">
        <f>IF(OR((G4="Sa"),(G4="Su")),"O","")</f>
        <v>O</v>
      </c>
      <c t="str" s="195" r="H12">
        <f>IF(OR((H4="Sa"),(H4="Su")),"O","")</f>
        <v>O</v>
      </c>
      <c t="str" s="195" r="I12">
        <f>IF(OR((I4="Sa"),(I4="Su")),"O","")</f>
        <v/>
      </c>
      <c t="str" s="195" r="J12">
        <f>IF(OR((J4="Sa"),(J4="Su")),"O","")</f>
        <v/>
      </c>
      <c t="str" s="195" r="K12">
        <f>IF(OR((K4="Sa"),(K4="Su")),"O","")</f>
        <v/>
      </c>
      <c t="str" s="195" r="L12">
        <f>IF(OR((L4="Sa"),(L4="Su")),"O","")</f>
        <v/>
      </c>
      <c t="str" s="195" r="M12">
        <f>IF(OR((M4="Sa"),(M4="Su")),"O","")</f>
        <v/>
      </c>
      <c t="str" s="195" r="N12">
        <f>IF(OR((N4="Sa"),(N4="Su")),"O","")</f>
        <v>O</v>
      </c>
      <c t="str" s="195" r="O12">
        <f>IF(OR((O4="Sa"),(O4="Su")),"O","")</f>
        <v>O</v>
      </c>
      <c t="str" s="195" r="P12">
        <f>IF(OR((P4="Sa"),(P4="Su")),"O","")</f>
        <v/>
      </c>
      <c t="str" s="195" r="Q12">
        <f>IF(OR((Q4="Sa"),(Q4="Su")),"O","")</f>
        <v/>
      </c>
      <c t="str" s="195" r="R12">
        <f>IF(OR((R4="Sa"),(R4="Su")),"O","")</f>
        <v/>
      </c>
      <c t="str" s="195" r="S12">
        <f>IF(OR((S4="Sa"),(S4="Su")),"O","")</f>
        <v/>
      </c>
      <c t="str" s="195" r="T12">
        <f>IF(OR((T4="Sa"),(T4="Su")),"O","")</f>
        <v/>
      </c>
      <c t="str" s="195" r="U12">
        <f>IF(OR((U4="Sa"),(U4="Su")),"O","")</f>
        <v>O</v>
      </c>
      <c t="str" s="195" r="V12">
        <f>IF(OR((V4="Sa"),(V4="Su")),"O","")</f>
        <v>O</v>
      </c>
      <c t="str" s="195" r="W12">
        <f>IF(OR((W4="Sa"),(W4="Su")),"O","")</f>
        <v/>
      </c>
      <c t="str" s="195" r="X12">
        <f>IF(OR((X4="Sa"),(X4="Su")),"O","")</f>
        <v/>
      </c>
      <c t="str" s="195" r="Y12">
        <f>IF(OR((Y4="Sa"),(Y4="Su")),"O","")</f>
        <v/>
      </c>
      <c t="str" s="195" r="Z12">
        <f>IF(OR((Z4="Sa"),(Z4="Su")),"O","")</f>
        <v/>
      </c>
      <c t="str" s="195" r="AA12">
        <f>IF(OR((AA4="Sa"),(AA4="Su")),"O","")</f>
        <v/>
      </c>
      <c t="str" s="195" r="AB12">
        <f>IF(OR((AB4="Sa"),(AB4="Su")),"O","")</f>
        <v>O</v>
      </c>
      <c t="str" s="195" r="AC12">
        <f>IF(OR((AC4="Sa"),(AC4="Su")),"O","")</f>
        <v>O</v>
      </c>
      <c t="str" s="195" r="AD12">
        <f>IF(OR((AD4="Sa"),(AD4="Su")),"O","")</f>
        <v/>
      </c>
      <c t="str" s="195" r="AE12">
        <f>IF(OR((AE4="Sa"),(AE4="Su")),"O","")</f>
        <v/>
      </c>
      <c t="str" s="195" r="AF12">
        <f>IF(OR((AF4="Sa"),(AF4="Su")),"O","")</f>
        <v/>
      </c>
      <c t="str" s="195" r="AG12">
        <f>IF(OR((AG4="Sa"),(AG4="Su")),"O","")</f>
        <v/>
      </c>
      <c t="str" s="57" r="AH12">
        <f>IF(OR((AH4="Sa"),(AH4="Su")),"O","")</f>
        <v/>
      </c>
      <c s="179" r="AI12">
        <f>COUNTIF(D12:AH12,AI5)</f>
        <v>0</v>
      </c>
      <c s="179" r="AJ12">
        <f>COUNTIF(D12:AH12,AJ5)</f>
        <v>0</v>
      </c>
      <c s="179" r="AK12">
        <f>COUNTIF(D12:AH12,AK5)</f>
        <v>8</v>
      </c>
      <c s="179" r="AL12">
        <f>COUNTIF(D12:AH12,AL5)</f>
        <v>0</v>
      </c>
      <c s="179" r="AM12">
        <f>COUNTIF(D12:AH12,AM5)</f>
        <v>0</v>
      </c>
    </row>
    <row customHeight="1" r="13" ht="13.5">
      <c s="352" r="A13">
        <v>8</v>
      </c>
      <c t="str" s="9" r="B13">
        <f>Sep!B13</f>
        <v>Nirmal</v>
      </c>
      <c s="72" r="C13"/>
      <c t="str" s="204" r="D13">
        <f>IF(OR((D4="Sa"),(D4="Su")),"O","")</f>
        <v/>
      </c>
      <c t="str" s="195" r="E13">
        <f>IF(OR((E4="Sa"),(E4="Su")),"O","")</f>
        <v/>
      </c>
      <c t="str" s="195" r="F13">
        <f>IF(OR((F4="Sa"),(F4="Su")),"O","")</f>
        <v/>
      </c>
      <c t="str" s="132" r="G13">
        <f>IF(OR((G4="Sa"),(G4="Su")),"O","")</f>
        <v>O</v>
      </c>
      <c t="str" s="195" r="H13">
        <f>IF(OR((H4="Sa"),(H4="Su")),"O","")</f>
        <v>O</v>
      </c>
      <c t="str" s="195" r="I13">
        <f>IF(OR((I4="Sa"),(I4="Su")),"O","")</f>
        <v/>
      </c>
      <c t="str" s="195" r="J13">
        <f>IF(OR((J4="Sa"),(J4="Su")),"O","")</f>
        <v/>
      </c>
      <c t="str" s="195" r="K13">
        <f>IF(OR((K4="Sa"),(K4="Su")),"O","")</f>
        <v/>
      </c>
      <c t="str" s="195" r="L13">
        <f>IF(OR((L4="Sa"),(L4="Su")),"O","")</f>
        <v/>
      </c>
      <c t="str" s="195" r="M13">
        <f>IF(OR((M4="Sa"),(M4="Su")),"O","")</f>
        <v/>
      </c>
      <c t="str" s="195" r="N13">
        <f>IF(OR((N4="Sa"),(N4="Su")),"O","")</f>
        <v>O</v>
      </c>
      <c t="str" s="195" r="O13">
        <f>IF(OR((O4="Sa"),(O4="Su")),"O","")</f>
        <v>O</v>
      </c>
      <c t="str" s="195" r="P13">
        <f>IF(OR((P4="Sa"),(P4="Su")),"O","")</f>
        <v/>
      </c>
      <c t="str" s="195" r="Q13">
        <f>IF(OR((Q4="Sa"),(Q4="Su")),"O","")</f>
        <v/>
      </c>
      <c t="str" s="195" r="R13">
        <f>IF(OR((R4="Sa"),(R4="Su")),"O","")</f>
        <v/>
      </c>
      <c t="str" s="195" r="S13">
        <f>IF(OR((S4="Sa"),(S4="Su")),"O","")</f>
        <v/>
      </c>
      <c t="str" s="195" r="T13">
        <f>IF(OR((T4="Sa"),(T4="Su")),"O","")</f>
        <v/>
      </c>
      <c t="str" s="195" r="U13">
        <f>IF(OR((U4="Sa"),(U4="Su")),"O","")</f>
        <v>O</v>
      </c>
      <c t="str" s="195" r="V13">
        <f>IF(OR((V4="Sa"),(V4="Su")),"O","")</f>
        <v>O</v>
      </c>
      <c t="str" s="195" r="W13">
        <f>IF(OR((W4="Sa"),(W4="Su")),"O","")</f>
        <v/>
      </c>
      <c t="str" s="195" r="X13">
        <f>IF(OR((X4="Sa"),(X4="Su")),"O","")</f>
        <v/>
      </c>
      <c t="str" s="195" r="Y13">
        <f>IF(OR((Y4="Sa"),(Y4="Su")),"O","")</f>
        <v/>
      </c>
      <c t="str" s="195" r="Z13">
        <f>IF(OR((Z4="Sa"),(Z4="Su")),"O","")</f>
        <v/>
      </c>
      <c t="str" s="195" r="AA13">
        <f>IF(OR((AA4="Sa"),(AA4="Su")),"O","")</f>
        <v/>
      </c>
      <c t="str" s="195" r="AB13">
        <f>IF(OR((AB4="Sa"),(AB4="Su")),"O","")</f>
        <v>O</v>
      </c>
      <c t="str" s="195" r="AC13">
        <f>IF(OR((AC4="Sa"),(AC4="Su")),"O","")</f>
        <v>O</v>
      </c>
      <c t="str" s="195" r="AD13">
        <f>IF(OR((AD4="Sa"),(AD4="Su")),"O","")</f>
        <v/>
      </c>
      <c t="str" s="195" r="AE13">
        <f>IF(OR((AE4="Sa"),(AE4="Su")),"O","")</f>
        <v/>
      </c>
      <c t="str" s="195" r="AF13">
        <f>IF(OR((AF4="Sa"),(AF4="Su")),"O","")</f>
        <v/>
      </c>
      <c t="str" s="195" r="AG13">
        <f>IF(OR((AG4="Sa"),(AG4="Su")),"O","")</f>
        <v/>
      </c>
      <c t="str" s="57" r="AH13">
        <f>IF(OR((AH4="Sa"),(AH4="Su")),"O","")</f>
        <v/>
      </c>
      <c s="179" r="AI13">
        <f>COUNTIF(D13:AH13,AI5)</f>
        <v>0</v>
      </c>
      <c s="179" r="AJ13">
        <f>COUNTIF(D13:AH13,AJ5)</f>
        <v>0</v>
      </c>
      <c s="179" r="AK13">
        <f>COUNTIF(D13:AH13,AK5)</f>
        <v>8</v>
      </c>
      <c s="179" r="AL13">
        <f>COUNTIF(D13:AH13,AL5)</f>
        <v>0</v>
      </c>
      <c s="179" r="AM13">
        <f>COUNTIF(D13:AH13,AM5)</f>
        <v>0</v>
      </c>
    </row>
    <row customHeight="1" r="14" ht="13.5">
      <c s="352" r="A14">
        <v>9</v>
      </c>
      <c t="str" s="9" r="B14">
        <f>Sep!B14</f>
        <v>Akanksha</v>
      </c>
      <c s="72" r="C14"/>
      <c t="str" s="204" r="D14">
        <f>IF(OR((D4="Sa"),(D4="Su")),"O","")</f>
        <v/>
      </c>
      <c t="str" s="195" r="E14">
        <f>IF(OR((E4="Sa"),(E4="Su")),"O","")</f>
        <v/>
      </c>
      <c t="str" s="195" r="F14">
        <f>IF(OR((F4="Sa"),(F4="Su")),"O","")</f>
        <v/>
      </c>
      <c t="str" s="132" r="G14">
        <f>IF(OR((G4="Sa"),(G4="Su")),"O","")</f>
        <v>O</v>
      </c>
      <c t="str" s="195" r="H14">
        <f>IF(OR((H4="Sa"),(H4="Su")),"O","")</f>
        <v>O</v>
      </c>
      <c t="str" s="195" r="I14">
        <f>IF(OR((I4="Sa"),(I4="Su")),"O","")</f>
        <v/>
      </c>
      <c t="str" s="195" r="J14">
        <f>IF(OR((J4="Sa"),(J4="Su")),"O","")</f>
        <v/>
      </c>
      <c t="str" s="195" r="K14">
        <f>IF(OR((K4="Sa"),(K4="Su")),"O","")</f>
        <v/>
      </c>
      <c t="str" s="195" r="L14">
        <f>IF(OR((L4="Sa"),(L4="Su")),"O","")</f>
        <v/>
      </c>
      <c t="str" s="195" r="M14">
        <f>IF(OR((M4="Sa"),(M4="Su")),"O","")</f>
        <v/>
      </c>
      <c t="str" s="195" r="N14">
        <f>IF(OR((N4="Sa"),(N4="Su")),"O","")</f>
        <v>O</v>
      </c>
      <c t="str" s="195" r="O14">
        <f>IF(OR((O4="Sa"),(O4="Su")),"O","")</f>
        <v>O</v>
      </c>
      <c t="str" s="195" r="P14">
        <f>IF(OR((P4="Sa"),(P4="Su")),"O","")</f>
        <v/>
      </c>
      <c t="str" s="195" r="Q14">
        <f>IF(OR((Q4="Sa"),(Q4="Su")),"O","")</f>
        <v/>
      </c>
      <c t="str" s="195" r="R14">
        <f>IF(OR((R4="Sa"),(R4="Su")),"O","")</f>
        <v/>
      </c>
      <c t="str" s="195" r="S14">
        <f>IF(OR((S4="Sa"),(S4="Su")),"O","")</f>
        <v/>
      </c>
      <c t="str" s="195" r="T14">
        <f>IF(OR((T4="Sa"),(T4="Su")),"O","")</f>
        <v/>
      </c>
      <c t="str" s="195" r="U14">
        <f>IF(OR((U4="Sa"),(U4="Su")),"O","")</f>
        <v>O</v>
      </c>
      <c t="str" s="195" r="V14">
        <f>IF(OR((V4="Sa"),(V4="Su")),"O","")</f>
        <v>O</v>
      </c>
      <c t="str" s="195" r="W14">
        <f>IF(OR((W4="Sa"),(W4="Su")),"O","")</f>
        <v/>
      </c>
      <c t="str" s="195" r="X14">
        <f>IF(OR((X4="Sa"),(X4="Su")),"O","")</f>
        <v/>
      </c>
      <c t="str" s="195" r="Y14">
        <f>IF(OR((Y4="Sa"),(Y4="Su")),"O","")</f>
        <v/>
      </c>
      <c t="str" s="195" r="Z14">
        <f>IF(OR((Z4="Sa"),(Z4="Su")),"O","")</f>
        <v/>
      </c>
      <c t="str" s="195" r="AA14">
        <f>IF(OR((AA4="Sa"),(AA4="Su")),"O","")</f>
        <v/>
      </c>
      <c t="str" s="195" r="AB14">
        <f>IF(OR((AB4="Sa"),(AB4="Su")),"O","")</f>
        <v>O</v>
      </c>
      <c t="str" s="195" r="AC14">
        <f>IF(OR((AC4="Sa"),(AC4="Su")),"O","")</f>
        <v>O</v>
      </c>
      <c t="str" s="195" r="AD14">
        <f>IF(OR((AD4="Sa"),(AD4="Su")),"O","")</f>
        <v/>
      </c>
      <c t="str" s="195" r="AE14">
        <f>IF(OR((AE4="Sa"),(AE4="Su")),"O","")</f>
        <v/>
      </c>
      <c t="str" s="195" r="AF14">
        <f>IF(OR((AF4="Sa"),(AF4="Su")),"O","")</f>
        <v/>
      </c>
      <c t="str" s="195" r="AG14">
        <f>IF(OR((AG4="Sa"),(AG4="Su")),"O","")</f>
        <v/>
      </c>
      <c t="str" s="57" r="AH14">
        <f>IF(OR((AH4="Sa"),(AH4="Su")),"O","")</f>
        <v/>
      </c>
      <c s="179" r="AI14">
        <f>COUNTIF(D14:AH14,AI5)</f>
        <v>0</v>
      </c>
      <c s="179" r="AJ14">
        <f>COUNTIF(D14:AH14,AJ5)</f>
        <v>0</v>
      </c>
      <c s="179" r="AK14">
        <f>COUNTIF(D14:AH14,AK5)</f>
        <v>8</v>
      </c>
      <c s="179" r="AL14">
        <f>COUNTIF(D14:AH14,AL5)</f>
        <v>0</v>
      </c>
      <c s="179" r="AM14">
        <f>COUNTIF(D14:AH14,AM5)</f>
        <v>0</v>
      </c>
    </row>
    <row customHeight="1" r="15" ht="13.5">
      <c s="352" r="A15">
        <v>10</v>
      </c>
      <c t="str" s="9" r="B15">
        <f>Sep!B15</f>
        <v>Shweta</v>
      </c>
      <c s="72" r="C15"/>
      <c t="str" s="204" r="D15">
        <f>IF(OR((D4="Sa"),(D4="Su")),"O","")</f>
        <v/>
      </c>
      <c t="str" s="195" r="E15">
        <f>IF(OR((E4="Sa"),(E4="Su")),"O","")</f>
        <v/>
      </c>
      <c t="str" s="195" r="F15">
        <f>IF(OR((F4="Sa"),(F4="Su")),"O","")</f>
        <v/>
      </c>
      <c t="str" s="132" r="G15">
        <f>IF(OR((G4="Sa"),(G4="Su")),"O","")</f>
        <v>O</v>
      </c>
      <c t="str" s="195" r="H15">
        <f>IF(OR((H4="Sa"),(H4="Su")),"O","")</f>
        <v>O</v>
      </c>
      <c t="str" s="195" r="I15">
        <f>IF(OR((I4="Sa"),(I4="Su")),"O","")</f>
        <v/>
      </c>
      <c t="str" s="195" r="J15">
        <f>IF(OR((J4="Sa"),(J4="Su")),"O","")</f>
        <v/>
      </c>
      <c t="str" s="195" r="K15">
        <f>IF(OR((K4="Sa"),(K4="Su")),"O","")</f>
        <v/>
      </c>
      <c t="str" s="195" r="L15">
        <f>IF(OR((L4="Sa"),(L4="Su")),"O","")</f>
        <v/>
      </c>
      <c t="str" s="195" r="M15">
        <f>IF(OR((M4="Sa"),(M4="Su")),"O","")</f>
        <v/>
      </c>
      <c t="str" s="195" r="N15">
        <f>IF(OR((N4="Sa"),(N4="Su")),"O","")</f>
        <v>O</v>
      </c>
      <c t="str" s="195" r="O15">
        <f>IF(OR((O4="Sa"),(O4="Su")),"O","")</f>
        <v>O</v>
      </c>
      <c t="str" s="195" r="P15">
        <f>IF(OR((P4="Sa"),(P4="Su")),"O","")</f>
        <v/>
      </c>
      <c t="str" s="195" r="Q15">
        <f>IF(OR((Q4="Sa"),(Q4="Su")),"O","")</f>
        <v/>
      </c>
      <c t="str" s="195" r="R15">
        <f>IF(OR((R4="Sa"),(R4="Su")),"O","")</f>
        <v/>
      </c>
      <c t="str" s="195" r="S15">
        <f>IF(OR((S4="Sa"),(S4="Su")),"O","")</f>
        <v/>
      </c>
      <c t="str" s="195" r="T15">
        <f>IF(OR((T4="Sa"),(T4="Su")),"O","")</f>
        <v/>
      </c>
      <c t="str" s="195" r="U15">
        <f>IF(OR((U4="Sa"),(U4="Su")),"O","")</f>
        <v>O</v>
      </c>
      <c t="str" s="195" r="V15">
        <f>IF(OR((V4="Sa"),(V4="Su")),"O","")</f>
        <v>O</v>
      </c>
      <c t="str" s="195" r="W15">
        <f>IF(OR((W4="Sa"),(W4="Su")),"O","")</f>
        <v/>
      </c>
      <c t="str" s="195" r="X15">
        <f>IF(OR((X4="Sa"),(X4="Su")),"O","")</f>
        <v/>
      </c>
      <c t="str" s="195" r="Y15">
        <f>IF(OR((Y4="Sa"),(Y4="Su")),"O","")</f>
        <v/>
      </c>
      <c t="str" s="195" r="Z15">
        <f>IF(OR((Z4="Sa"),(Z4="Su")),"O","")</f>
        <v/>
      </c>
      <c t="str" s="195" r="AA15">
        <f>IF(OR((AA4="Sa"),(AA4="Su")),"O","")</f>
        <v/>
      </c>
      <c t="str" s="195" r="AB15">
        <f>IF(OR((AB4="Sa"),(AB4="Su")),"O","")</f>
        <v>O</v>
      </c>
      <c t="str" s="195" r="AC15">
        <f>IF(OR((AC4="Sa"),(AC4="Su")),"O","")</f>
        <v>O</v>
      </c>
      <c t="str" s="195" r="AD15">
        <f>IF(OR((AD4="Sa"),(AD4="Su")),"O","")</f>
        <v/>
      </c>
      <c t="str" s="195" r="AE15">
        <f>IF(OR((AE4="Sa"),(AE4="Su")),"O","")</f>
        <v/>
      </c>
      <c t="str" s="195" r="AF15">
        <f>IF(OR((AF4="Sa"),(AF4="Su")),"O","")</f>
        <v/>
      </c>
      <c t="str" s="195" r="AG15">
        <f>IF(OR((AG4="Sa"),(AG4="Su")),"O","")</f>
        <v/>
      </c>
      <c t="str" s="57" r="AH15">
        <f>IF(OR((AH4="Sa"),(AH4="Su")),"O","")</f>
        <v/>
      </c>
      <c s="179" r="AI15">
        <f>COUNTIF(D15:AH15,AI5)</f>
        <v>0</v>
      </c>
      <c s="179" r="AJ15">
        <f>COUNTIF(D15:AH15,AJ5)</f>
        <v>0</v>
      </c>
      <c s="179" r="AK15">
        <f>COUNTIF(D15:AH15,AK5)</f>
        <v>8</v>
      </c>
      <c s="179" r="AL15">
        <f>COUNTIF(D15:AH15,AL5)</f>
        <v>0</v>
      </c>
      <c s="179" r="AM15">
        <f>COUNTIF(D15:AH15,AM5)</f>
        <v>0</v>
      </c>
    </row>
    <row customHeight="1" r="16" ht="13.5">
      <c s="352" r="A16">
        <v>11</v>
      </c>
      <c t="str" s="9" r="B16">
        <f>Sep!B16</f>
        <v>Deepti</v>
      </c>
      <c s="72" r="C16"/>
      <c t="str" s="204" r="D16">
        <f>IF(OR((D4="Sa"),(D4="Su")),"O","")</f>
        <v/>
      </c>
      <c t="str" s="195" r="E16">
        <f>IF(OR((E4="Sa"),(E4="Su")),"O","")</f>
        <v/>
      </c>
      <c t="str" s="195" r="F16">
        <f>IF(OR((F4="Sa"),(F4="Su")),"O","")</f>
        <v/>
      </c>
      <c t="str" s="132" r="G16">
        <f>IF(OR((G4="Sa"),(G4="Su")),"O","")</f>
        <v>O</v>
      </c>
      <c t="str" s="195" r="H16">
        <f>IF(OR((H4="Sa"),(H4="Su")),"O","")</f>
        <v>O</v>
      </c>
      <c t="str" s="195" r="I16">
        <f>IF(OR((I4="Sa"),(I4="Su")),"O","")</f>
        <v/>
      </c>
      <c t="str" s="195" r="J16">
        <f>IF(OR((J4="Sa"),(J4="Su")),"O","")</f>
        <v/>
      </c>
      <c t="str" s="195" r="K16">
        <f>IF(OR((K4="Sa"),(K4="Su")),"O","")</f>
        <v/>
      </c>
      <c t="str" s="195" r="L16">
        <f>IF(OR((L4="Sa"),(L4="Su")),"O","")</f>
        <v/>
      </c>
      <c t="str" s="195" r="M16">
        <f>IF(OR((M4="Sa"),(M4="Su")),"O","")</f>
        <v/>
      </c>
      <c t="str" s="195" r="N16">
        <f>IF(OR((N4="Sa"),(N4="Su")),"O","")</f>
        <v>O</v>
      </c>
      <c t="str" s="195" r="O16">
        <f>IF(OR((O4="Sa"),(O4="Su")),"O","")</f>
        <v>O</v>
      </c>
      <c t="str" s="195" r="P16">
        <f>IF(OR((P4="Sa"),(P4="Su")),"O","")</f>
        <v/>
      </c>
      <c t="str" s="195" r="Q16">
        <f>IF(OR((Q4="Sa"),(Q4="Su")),"O","")</f>
        <v/>
      </c>
      <c t="str" s="195" r="R16">
        <f>IF(OR((R4="Sa"),(R4="Su")),"O","")</f>
        <v/>
      </c>
      <c t="str" s="195" r="S16">
        <f>IF(OR((S4="Sa"),(S4="Su")),"O","")</f>
        <v/>
      </c>
      <c t="str" s="195" r="T16">
        <f>IF(OR((T4="Sa"),(T4="Su")),"O","")</f>
        <v/>
      </c>
      <c t="str" s="195" r="U16">
        <f>IF(OR((U4="Sa"),(U4="Su")),"O","")</f>
        <v>O</v>
      </c>
      <c t="str" s="195" r="V16">
        <f>IF(OR((V4="Sa"),(V4="Su")),"O","")</f>
        <v>O</v>
      </c>
      <c t="str" s="195" r="W16">
        <f>IF(OR((W4="Sa"),(W4="Su")),"O","")</f>
        <v/>
      </c>
      <c t="str" s="195" r="X16">
        <f>IF(OR((X4="Sa"),(X4="Su")),"O","")</f>
        <v/>
      </c>
      <c t="str" s="195" r="Y16">
        <f>IF(OR((Y4="Sa"),(Y4="Su")),"O","")</f>
        <v/>
      </c>
      <c t="str" s="195" r="Z16">
        <f>IF(OR((Z4="Sa"),(Z4="Su")),"O","")</f>
        <v/>
      </c>
      <c t="str" s="195" r="AA16">
        <f>IF(OR((AA4="Sa"),(AA4="Su")),"O","")</f>
        <v/>
      </c>
      <c t="str" s="195" r="AB16">
        <f>IF(OR((AB4="Sa"),(AB4="Su")),"O","")</f>
        <v>O</v>
      </c>
      <c t="str" s="195" r="AC16">
        <f>IF(OR((AC4="Sa"),(AC4="Su")),"O","")</f>
        <v>O</v>
      </c>
      <c t="str" s="195" r="AD16">
        <f>IF(OR((AD4="Sa"),(AD4="Su")),"O","")</f>
        <v/>
      </c>
      <c t="str" s="195" r="AE16">
        <f>IF(OR((AE4="Sa"),(AE4="Su")),"O","")</f>
        <v/>
      </c>
      <c t="str" s="195" r="AF16">
        <f>IF(OR((AF4="Sa"),(AF4="Su")),"O","")</f>
        <v/>
      </c>
      <c t="str" s="195" r="AG16">
        <f>IF(OR((AG4="Sa"),(AG4="Su")),"O","")</f>
        <v/>
      </c>
      <c t="str" s="57" r="AH16">
        <f>IF(OR((AH4="Sa"),(AH4="Su")),"O","")</f>
        <v/>
      </c>
      <c s="179" r="AI16">
        <f>COUNTIF(D16:AH16,AI5)</f>
        <v>0</v>
      </c>
      <c s="179" r="AJ16">
        <f>COUNTIF(D16:AH16,AJ5)</f>
        <v>0</v>
      </c>
      <c s="179" r="AK16">
        <f>COUNTIF(D16:AH16,AK5)</f>
        <v>8</v>
      </c>
      <c s="179" r="AL16">
        <f>COUNTIF(D16:AH16,AL5)</f>
        <v>0</v>
      </c>
      <c s="179" r="AM16">
        <f>COUNTIF(D16:AH16,AM5)</f>
        <v>0</v>
      </c>
    </row>
    <row customHeight="1" r="17" ht="13.5">
      <c s="352" r="A17">
        <v>12</v>
      </c>
      <c t="str" s="9" r="B17">
        <f>Sep!B17</f>
        <v>Dk Kanojiya</v>
      </c>
      <c s="72" r="C17"/>
      <c t="str" s="204" r="D17">
        <f>IF(OR((D4="Sa"),(D4="Su")),"O","")</f>
        <v/>
      </c>
      <c t="str" s="195" r="E17">
        <f>IF(OR((E4="Sa"),(E4="Su")),"O","")</f>
        <v/>
      </c>
      <c t="str" s="195" r="F17">
        <f>IF(OR((F4="Sa"),(F4="Su")),"O","")</f>
        <v/>
      </c>
      <c t="str" s="132" r="G17">
        <f>IF(OR((G4="Sa"),(G4="Su")),"O","")</f>
        <v>O</v>
      </c>
      <c t="str" s="195" r="H17">
        <f>IF(OR((H4="Sa"),(H4="Su")),"O","")</f>
        <v>O</v>
      </c>
      <c t="str" s="195" r="I17">
        <f>IF(OR((I4="Sa"),(I4="Su")),"O","")</f>
        <v/>
      </c>
      <c t="str" s="195" r="J17">
        <f>IF(OR((J4="Sa"),(J4="Su")),"O","")</f>
        <v/>
      </c>
      <c t="str" s="195" r="K17">
        <f>IF(OR((K4="Sa"),(K4="Su")),"O","")</f>
        <v/>
      </c>
      <c t="str" s="195" r="L17">
        <f>IF(OR((L4="Sa"),(L4="Su")),"O","")</f>
        <v/>
      </c>
      <c t="str" s="195" r="M17">
        <f>IF(OR((M4="Sa"),(M4="Su")),"O","")</f>
        <v/>
      </c>
      <c t="str" s="195" r="N17">
        <f>IF(OR((N4="Sa"),(N4="Su")),"O","")</f>
        <v>O</v>
      </c>
      <c t="str" s="195" r="O17">
        <f>IF(OR((O4="Sa"),(O4="Su")),"O","")</f>
        <v>O</v>
      </c>
      <c t="str" s="195" r="P17">
        <f>IF(OR((P4="Sa"),(P4="Su")),"O","")</f>
        <v/>
      </c>
      <c t="str" s="195" r="Q17">
        <f>IF(OR((Q4="Sa"),(Q4="Su")),"O","")</f>
        <v/>
      </c>
      <c t="str" s="195" r="R17">
        <f>IF(OR((R4="Sa"),(R4="Su")),"O","")</f>
        <v/>
      </c>
      <c t="str" s="195" r="S17">
        <f>IF(OR((S4="Sa"),(S4="Su")),"O","")</f>
        <v/>
      </c>
      <c t="str" s="195" r="T17">
        <f>IF(OR((T4="Sa"),(T4="Su")),"O","")</f>
        <v/>
      </c>
      <c t="str" s="195" r="U17">
        <f>IF(OR((U4="Sa"),(U4="Su")),"O","")</f>
        <v>O</v>
      </c>
      <c t="str" s="195" r="V17">
        <f>IF(OR((V4="Sa"),(V4="Su")),"O","")</f>
        <v>O</v>
      </c>
      <c t="str" s="195" r="W17">
        <f>IF(OR((W4="Sa"),(W4="Su")),"O","")</f>
        <v/>
      </c>
      <c t="str" s="195" r="X17">
        <f>IF(OR((X4="Sa"),(X4="Su")),"O","")</f>
        <v/>
      </c>
      <c t="str" s="195" r="Y17">
        <f>IF(OR((Y4="Sa"),(Y4="Su")),"O","")</f>
        <v/>
      </c>
      <c t="str" s="195" r="Z17">
        <f>IF(OR((Z4="Sa"),(Z4="Su")),"O","")</f>
        <v/>
      </c>
      <c t="str" s="195" r="AA17">
        <f>IF(OR((AA4="Sa"),(AA4="Su")),"O","")</f>
        <v/>
      </c>
      <c t="str" s="195" r="AB17">
        <f>IF(OR((AB4="Sa"),(AB4="Su")),"O","")</f>
        <v>O</v>
      </c>
      <c t="str" s="195" r="AC17">
        <f>IF(OR((AC4="Sa"),(AC4="Su")),"O","")</f>
        <v>O</v>
      </c>
      <c t="str" s="195" r="AD17">
        <f>IF(OR((AD4="Sa"),(AD4="Su")),"O","")</f>
        <v/>
      </c>
      <c t="str" s="195" r="AE17">
        <f>IF(OR((AE4="Sa"),(AE4="Su")),"O","")</f>
        <v/>
      </c>
      <c t="str" s="195" r="AF17">
        <f>IF(OR((AF4="Sa"),(AF4="Su")),"O","")</f>
        <v/>
      </c>
      <c t="str" s="195" r="AG17">
        <f>IF(OR((AG4="Sa"),(AG4="Su")),"O","")</f>
        <v/>
      </c>
      <c t="str" s="57" r="AH17">
        <f>IF(OR((AH4="Sa"),(AH4="Su")),"O","")</f>
        <v/>
      </c>
      <c s="179" r="AI17">
        <f>COUNTIF(D17:AH17,AI5)</f>
        <v>0</v>
      </c>
      <c s="179" r="AJ17">
        <f>COUNTIF(D17:AH17,AJ5)</f>
        <v>0</v>
      </c>
      <c s="179" r="AK17">
        <f>COUNTIF(D17:AH17,AK5)</f>
        <v>8</v>
      </c>
      <c s="179" r="AL17">
        <f>COUNTIF(D17:AH17,AL5)</f>
        <v>0</v>
      </c>
      <c s="179" r="AM17">
        <f>COUNTIF(D17:AH17,AM5)</f>
        <v>0</v>
      </c>
    </row>
    <row customHeight="1" r="18" ht="13.5">
      <c s="352" r="A18">
        <v>13</v>
      </c>
      <c t="str" s="9" r="B18">
        <f>Sep!B18</f>
        <v>Vijay Kumar </v>
      </c>
      <c s="72" r="C18"/>
      <c t="str" s="204" r="D18">
        <f>IF(OR((D4="Sa"),(D4="Su")),"O","")</f>
        <v/>
      </c>
      <c t="str" s="195" r="E18">
        <f>IF(OR((E4="Sa"),(E4="Su")),"O","")</f>
        <v/>
      </c>
      <c t="str" s="195" r="F18">
        <f>IF(OR((F4="Sa"),(F4="Su")),"O","")</f>
        <v/>
      </c>
      <c t="str" s="132" r="G18">
        <f>IF(OR((G4="Sa"),(G4="Su")),"O","")</f>
        <v>O</v>
      </c>
      <c t="str" s="195" r="H18">
        <f>IF(OR((H4="Sa"),(H4="Su")),"O","")</f>
        <v>O</v>
      </c>
      <c t="str" s="195" r="I18">
        <f>IF(OR((I4="Sa"),(I4="Su")),"O","")</f>
        <v/>
      </c>
      <c t="str" s="195" r="J18">
        <f>IF(OR((J4="Sa"),(J4="Su")),"O","")</f>
        <v/>
      </c>
      <c t="str" s="195" r="K18">
        <f>IF(OR((K4="Sa"),(K4="Su")),"O","")</f>
        <v/>
      </c>
      <c t="str" s="195" r="L18">
        <f>IF(OR((L4="Sa"),(L4="Su")),"O","")</f>
        <v/>
      </c>
      <c t="str" s="195" r="M18">
        <f>IF(OR((M4="Sa"),(M4="Su")),"O","")</f>
        <v/>
      </c>
      <c t="str" s="195" r="N18">
        <f>IF(OR((N4="Sa"),(N4="Su")),"O","")</f>
        <v>O</v>
      </c>
      <c t="str" s="195" r="O18">
        <f>IF(OR((O4="Sa"),(O4="Su")),"O","")</f>
        <v>O</v>
      </c>
      <c t="str" s="195" r="P18">
        <f>IF(OR((P4="Sa"),(P4="Su")),"O","")</f>
        <v/>
      </c>
      <c t="str" s="195" r="Q18">
        <f>IF(OR((Q4="Sa"),(Q4="Su")),"O","")</f>
        <v/>
      </c>
      <c t="str" s="195" r="R18">
        <f>IF(OR((R4="Sa"),(R4="Su")),"O","")</f>
        <v/>
      </c>
      <c t="str" s="195" r="S18">
        <f>IF(OR((S4="Sa"),(S4="Su")),"O","")</f>
        <v/>
      </c>
      <c t="str" s="195" r="T18">
        <f>IF(OR((T4="Sa"),(T4="Su")),"O","")</f>
        <v/>
      </c>
      <c t="str" s="195" r="U18">
        <f>IF(OR((U4="Sa"),(U4="Su")),"O","")</f>
        <v>O</v>
      </c>
      <c t="str" s="195" r="V18">
        <f>IF(OR((V4="Sa"),(V4="Su")),"O","")</f>
        <v>O</v>
      </c>
      <c t="str" s="195" r="W18">
        <f>IF(OR((W4="Sa"),(W4="Su")),"O","")</f>
        <v/>
      </c>
      <c t="str" s="195" r="X18">
        <f>IF(OR((X4="Sa"),(X4="Su")),"O","")</f>
        <v/>
      </c>
      <c t="str" s="195" r="Y18">
        <f>IF(OR((Y4="Sa"),(Y4="Su")),"O","")</f>
        <v/>
      </c>
      <c t="str" s="195" r="Z18">
        <f>IF(OR((Z4="Sa"),(Z4="Su")),"O","")</f>
        <v/>
      </c>
      <c t="str" s="195" r="AA18">
        <f>IF(OR((AA4="Sa"),(AA4="Su")),"O","")</f>
        <v/>
      </c>
      <c t="str" s="195" r="AB18">
        <f>IF(OR((AB4="Sa"),(AB4="Su")),"O","")</f>
        <v>O</v>
      </c>
      <c t="str" s="195" r="AC18">
        <f>IF(OR((AC4="Sa"),(AC4="Su")),"O","")</f>
        <v>O</v>
      </c>
      <c t="str" s="195" r="AD18">
        <f>IF(OR((AD4="Sa"),(AD4="Su")),"O","")</f>
        <v/>
      </c>
      <c t="str" s="195" r="AE18">
        <f>IF(OR((AE4="Sa"),(AE4="Su")),"O","")</f>
        <v/>
      </c>
      <c t="str" s="195" r="AF18">
        <f>IF(OR((AF4="Sa"),(AF4="Su")),"O","")</f>
        <v/>
      </c>
      <c t="str" s="195" r="AG18">
        <f>IF(OR((AG4="Sa"),(AG4="Su")),"O","")</f>
        <v/>
      </c>
      <c t="str" s="57" r="AH18">
        <f>IF(OR((AH4="Sa"),(AH4="Su")),"O","")</f>
        <v/>
      </c>
      <c s="179" r="AI18">
        <f>COUNTIF(D18:AH18,AI5)</f>
        <v>0</v>
      </c>
      <c s="179" r="AJ18">
        <f>COUNTIF(D18:AH18,AJ5)</f>
        <v>0</v>
      </c>
      <c s="179" r="AK18">
        <f>COUNTIF(D18:AH18,AK5)</f>
        <v>8</v>
      </c>
      <c s="179" r="AL18">
        <f>COUNTIF(D18:AH18,AL5)</f>
        <v>0</v>
      </c>
      <c s="179" r="AM18">
        <f>COUNTIF(D18:AH18,AM5)</f>
        <v>0</v>
      </c>
    </row>
    <row customHeight="1" r="19" ht="13.5">
      <c s="352" r="A19">
        <v>14</v>
      </c>
      <c t="str" s="9" r="B19">
        <f>Sep!B19</f>
        <v/>
      </c>
      <c s="72" r="C19"/>
      <c t="str" s="204" r="D19">
        <f>IF(OR((D4="Sa"),(D4="Su")),"O","")</f>
        <v/>
      </c>
      <c t="str" s="195" r="E19">
        <f>IF(OR((E4="Sa"),(E4="Su")),"O","")</f>
        <v/>
      </c>
      <c t="str" s="195" r="F19">
        <f>IF(OR((F4="Sa"),(F4="Su")),"O","")</f>
        <v/>
      </c>
      <c t="str" s="132" r="G19">
        <f>IF(OR((G4="Sa"),(G4="Su")),"O","")</f>
        <v>O</v>
      </c>
      <c t="str" s="195" r="H19">
        <f>IF(OR((H4="Sa"),(H4="Su")),"O","")</f>
        <v>O</v>
      </c>
      <c t="str" s="195" r="I19">
        <f>IF(OR((I4="Sa"),(I4="Su")),"O","")</f>
        <v/>
      </c>
      <c t="str" s="195" r="J19">
        <f>IF(OR((J4="Sa"),(J4="Su")),"O","")</f>
        <v/>
      </c>
      <c t="str" s="195" r="K19">
        <f>IF(OR((K4="Sa"),(K4="Su")),"O","")</f>
        <v/>
      </c>
      <c t="str" s="195" r="L19">
        <f>IF(OR((L4="Sa"),(L4="Su")),"O","")</f>
        <v/>
      </c>
      <c t="str" s="195" r="M19">
        <f>IF(OR((M4="Sa"),(M4="Su")),"O","")</f>
        <v/>
      </c>
      <c t="str" s="195" r="N19">
        <f>IF(OR((N4="Sa"),(N4="Su")),"O","")</f>
        <v>O</v>
      </c>
      <c t="str" s="195" r="O19">
        <f>IF(OR((O4="Sa"),(O4="Su")),"O","")</f>
        <v>O</v>
      </c>
      <c t="str" s="195" r="P19">
        <f>IF(OR((P4="Sa"),(P4="Su")),"O","")</f>
        <v/>
      </c>
      <c t="str" s="195" r="Q19">
        <f>IF(OR((Q4="Sa"),(Q4="Su")),"O","")</f>
        <v/>
      </c>
      <c t="str" s="195" r="R19">
        <f>IF(OR((R4="Sa"),(R4="Su")),"O","")</f>
        <v/>
      </c>
      <c t="str" s="195" r="S19">
        <f>IF(OR((S4="Sa"),(S4="Su")),"O","")</f>
        <v/>
      </c>
      <c t="str" s="195" r="T19">
        <f>IF(OR((T4="Sa"),(T4="Su")),"O","")</f>
        <v/>
      </c>
      <c t="str" s="195" r="U19">
        <f>IF(OR((U4="Sa"),(U4="Su")),"O","")</f>
        <v>O</v>
      </c>
      <c t="str" s="195" r="V19">
        <f>IF(OR((V4="Sa"),(V4="Su")),"O","")</f>
        <v>O</v>
      </c>
      <c t="str" s="195" r="W19">
        <f>IF(OR((W4="Sa"),(W4="Su")),"O","")</f>
        <v/>
      </c>
      <c t="str" s="195" r="X19">
        <f>IF(OR((X4="Sa"),(X4="Su")),"O","")</f>
        <v/>
      </c>
      <c t="str" s="195" r="Y19">
        <f>IF(OR((Y4="Sa"),(Y4="Su")),"O","")</f>
        <v/>
      </c>
      <c t="str" s="195" r="Z19">
        <f>IF(OR((Z4="Sa"),(Z4="Su")),"O","")</f>
        <v/>
      </c>
      <c t="str" s="195" r="AA19">
        <f>IF(OR((AA4="Sa"),(AA4="Su")),"O","")</f>
        <v/>
      </c>
      <c t="str" s="195" r="AB19">
        <f>IF(OR((AB4="Sa"),(AB4="Su")),"O","")</f>
        <v>O</v>
      </c>
      <c t="str" s="195" r="AC19">
        <f>IF(OR((AC4="Sa"),(AC4="Su")),"O","")</f>
        <v>O</v>
      </c>
      <c t="str" s="195" r="AD19">
        <f>IF(OR((AD4="Sa"),(AD4="Su")),"O","")</f>
        <v/>
      </c>
      <c t="str" s="195" r="AE19">
        <f>IF(OR((AE4="Sa"),(AE4="Su")),"O","")</f>
        <v/>
      </c>
      <c t="str" s="195" r="AF19">
        <f>IF(OR((AF4="Sa"),(AF4="Su")),"O","")</f>
        <v/>
      </c>
      <c t="str" s="195" r="AG19">
        <f>IF(OR((AG4="Sa"),(AG4="Su")),"O","")</f>
        <v/>
      </c>
      <c t="str" s="57" r="AH19">
        <f>IF(OR((AH4="Sa"),(AH4="Su")),"O","")</f>
        <v/>
      </c>
      <c s="179" r="AI19">
        <f>COUNTIF(D19:AH19,AI5)</f>
        <v>0</v>
      </c>
      <c s="179" r="AJ19">
        <f>COUNTIF(D19:AH19,AJ5)</f>
        <v>0</v>
      </c>
      <c s="179" r="AK19">
        <f>COUNTIF(D19:AH19,AK5)</f>
        <v>8</v>
      </c>
      <c s="179" r="AL19">
        <f>COUNTIF(D19:AH19,AL5)</f>
        <v>0</v>
      </c>
      <c s="179" r="AM19">
        <f>COUNTIF(D19:AH19,AM5)</f>
        <v>0</v>
      </c>
    </row>
    <row customHeight="1" r="20" ht="13.5">
      <c s="352" r="A20">
        <v>15</v>
      </c>
      <c t="str" s="9" r="B20">
        <f>Sep!B20</f>
        <v/>
      </c>
      <c s="72" r="C20"/>
      <c t="str" s="204" r="D20">
        <f>IF(OR((D4="Sa"),(D4="Su")),"O","")</f>
        <v/>
      </c>
      <c t="str" s="195" r="E20">
        <f>IF(OR((E4="Sa"),(E4="Su")),"O","")</f>
        <v/>
      </c>
      <c t="str" s="195" r="F20">
        <f>IF(OR((F4="Sa"),(F4="Su")),"O","")</f>
        <v/>
      </c>
      <c t="str" s="132" r="G20">
        <f>IF(OR((G4="Sa"),(G4="Su")),"O","")</f>
        <v>O</v>
      </c>
      <c t="str" s="195" r="H20">
        <f>IF(OR((H4="Sa"),(H4="Su")),"O","")</f>
        <v>O</v>
      </c>
      <c t="str" s="195" r="I20">
        <f>IF(OR((I4="Sa"),(I4="Su")),"O","")</f>
        <v/>
      </c>
      <c t="str" s="195" r="J20">
        <f>IF(OR((J4="Sa"),(J4="Su")),"O","")</f>
        <v/>
      </c>
      <c t="str" s="195" r="K20">
        <f>IF(OR((K4="Sa"),(K4="Su")),"O","")</f>
        <v/>
      </c>
      <c t="str" s="195" r="L20">
        <f>IF(OR((L4="Sa"),(L4="Su")),"O","")</f>
        <v/>
      </c>
      <c t="str" s="195" r="M20">
        <f>IF(OR((M4="Sa"),(M4="Su")),"O","")</f>
        <v/>
      </c>
      <c t="str" s="195" r="N20">
        <f>IF(OR((N4="Sa"),(N4="Su")),"O","")</f>
        <v>O</v>
      </c>
      <c t="str" s="195" r="O20">
        <f>IF(OR((O4="Sa"),(O4="Su")),"O","")</f>
        <v>O</v>
      </c>
      <c t="str" s="195" r="P20">
        <f>IF(OR((P4="Sa"),(P4="Su")),"O","")</f>
        <v/>
      </c>
      <c t="str" s="195" r="Q20">
        <f>IF(OR((Q4="Sa"),(Q4="Su")),"O","")</f>
        <v/>
      </c>
      <c t="str" s="195" r="R20">
        <f>IF(OR((R4="Sa"),(R4="Su")),"O","")</f>
        <v/>
      </c>
      <c t="str" s="195" r="S20">
        <f>IF(OR((S4="Sa"),(S4="Su")),"O","")</f>
        <v/>
      </c>
      <c t="str" s="195" r="T20">
        <f>IF(OR((T4="Sa"),(T4="Su")),"O","")</f>
        <v/>
      </c>
      <c t="str" s="195" r="U20">
        <f>IF(OR((U4="Sa"),(U4="Su")),"O","")</f>
        <v>O</v>
      </c>
      <c t="str" s="195" r="V20">
        <f>IF(OR((V4="Sa"),(V4="Su")),"O","")</f>
        <v>O</v>
      </c>
      <c t="str" s="195" r="W20">
        <f>IF(OR((W4="Sa"),(W4="Su")),"O","")</f>
        <v/>
      </c>
      <c t="str" s="195" r="X20">
        <f>IF(OR((X4="Sa"),(X4="Su")),"O","")</f>
        <v/>
      </c>
      <c t="str" s="195" r="Y20">
        <f>IF(OR((Y4="Sa"),(Y4="Su")),"O","")</f>
        <v/>
      </c>
      <c t="str" s="195" r="Z20">
        <f>IF(OR((Z4="Sa"),(Z4="Su")),"O","")</f>
        <v/>
      </c>
      <c t="str" s="195" r="AA20">
        <f>IF(OR((AA4="Sa"),(AA4="Su")),"O","")</f>
        <v/>
      </c>
      <c t="str" s="195" r="AB20">
        <f>IF(OR((AB4="Sa"),(AB4="Su")),"O","")</f>
        <v>O</v>
      </c>
      <c t="str" s="195" r="AC20">
        <f>IF(OR((AC4="Sa"),(AC4="Su")),"O","")</f>
        <v>O</v>
      </c>
      <c t="str" s="195" r="AD20">
        <f>IF(OR((AD4="Sa"),(AD4="Su")),"O","")</f>
        <v/>
      </c>
      <c t="str" s="195" r="AE20">
        <f>IF(OR((AE4="Sa"),(AE4="Su")),"O","")</f>
        <v/>
      </c>
      <c t="str" s="195" r="AF20">
        <f>IF(OR((AF4="Sa"),(AF4="Su")),"O","")</f>
        <v/>
      </c>
      <c t="str" s="195" r="AG20">
        <f>IF(OR((AG4="Sa"),(AG4="Su")),"O","")</f>
        <v/>
      </c>
      <c t="str" s="57" r="AH20">
        <f>IF(OR((AH4="Sa"),(AH4="Su")),"O","")</f>
        <v/>
      </c>
      <c s="179" r="AI20">
        <f>COUNTIF(D20:AH20,AI5)</f>
        <v>0</v>
      </c>
      <c s="179" r="AJ20">
        <f>COUNTIF(D20:AH20,AJ5)</f>
        <v>0</v>
      </c>
      <c s="179" r="AK20">
        <f>COUNTIF(D20:AH20,AK5)</f>
        <v>8</v>
      </c>
      <c s="179" r="AL20">
        <f>COUNTIF(D20:AH20,AL5)</f>
        <v>0</v>
      </c>
      <c s="179" r="AM20">
        <f>COUNTIF(D20:AH20,AM5)</f>
        <v>0</v>
      </c>
    </row>
    <row customHeight="1" r="21" ht="13.5">
      <c s="352" r="A21">
        <v>16</v>
      </c>
      <c t="str" s="9" r="B21">
        <f>Sep!B21</f>
        <v/>
      </c>
      <c s="72" r="C21"/>
      <c t="str" s="204" r="D21">
        <f>IF(OR((D4="Sa"),(D4="Su")),"O","")</f>
        <v/>
      </c>
      <c t="str" s="195" r="E21">
        <f>IF(OR((E4="Sa"),(E4="Su")),"O","")</f>
        <v/>
      </c>
      <c t="str" s="195" r="F21">
        <f>IF(OR((F4="Sa"),(F4="Su")),"O","")</f>
        <v/>
      </c>
      <c t="str" s="132" r="G21">
        <f>IF(OR((G4="Sa"),(G4="Su")),"O","")</f>
        <v>O</v>
      </c>
      <c t="str" s="195" r="H21">
        <f>IF(OR((H4="Sa"),(H4="Su")),"O","")</f>
        <v>O</v>
      </c>
      <c t="str" s="195" r="I21">
        <f>IF(OR((I4="Sa"),(I4="Su")),"O","")</f>
        <v/>
      </c>
      <c t="str" s="195" r="J21">
        <f>IF(OR((J4="Sa"),(J4="Su")),"O","")</f>
        <v/>
      </c>
      <c t="str" s="195" r="K21">
        <f>IF(OR((K4="Sa"),(K4="Su")),"O","")</f>
        <v/>
      </c>
      <c t="str" s="195" r="L21">
        <f>IF(OR((L4="Sa"),(L4="Su")),"O","")</f>
        <v/>
      </c>
      <c t="str" s="195" r="M21">
        <f>IF(OR((M4="Sa"),(M4="Su")),"O","")</f>
        <v/>
      </c>
      <c t="str" s="195" r="N21">
        <f>IF(OR((N4="Sa"),(N4="Su")),"O","")</f>
        <v>O</v>
      </c>
      <c t="str" s="195" r="O21">
        <f>IF(OR((O4="Sa"),(O4="Su")),"O","")</f>
        <v>O</v>
      </c>
      <c t="str" s="195" r="P21">
        <f>IF(OR((P4="Sa"),(P4="Su")),"O","")</f>
        <v/>
      </c>
      <c t="str" s="195" r="Q21">
        <f>IF(OR((Q4="Sa"),(Q4="Su")),"O","")</f>
        <v/>
      </c>
      <c t="str" s="195" r="R21">
        <f>IF(OR((R4="Sa"),(R4="Su")),"O","")</f>
        <v/>
      </c>
      <c t="str" s="195" r="S21">
        <f>IF(OR((S4="Sa"),(S4="Su")),"O","")</f>
        <v/>
      </c>
      <c t="str" s="195" r="T21">
        <f>IF(OR((T4="Sa"),(T4="Su")),"O","")</f>
        <v/>
      </c>
      <c t="str" s="195" r="U21">
        <f>IF(OR((U4="Sa"),(U4="Su")),"O","")</f>
        <v>O</v>
      </c>
      <c t="str" s="195" r="V21">
        <f>IF(OR((V4="Sa"),(V4="Su")),"O","")</f>
        <v>O</v>
      </c>
      <c t="str" s="195" r="W21">
        <f>IF(OR((W4="Sa"),(W4="Su")),"O","")</f>
        <v/>
      </c>
      <c t="str" s="195" r="X21">
        <f>IF(OR((X4="Sa"),(X4="Su")),"O","")</f>
        <v/>
      </c>
      <c t="str" s="195" r="Y21">
        <f>IF(OR((Y4="Sa"),(Y4="Su")),"O","")</f>
        <v/>
      </c>
      <c t="str" s="195" r="Z21">
        <f>IF(OR((Z4="Sa"),(Z4="Su")),"O","")</f>
        <v/>
      </c>
      <c t="str" s="195" r="AA21">
        <f>IF(OR((AA4="Sa"),(AA4="Su")),"O","")</f>
        <v/>
      </c>
      <c t="str" s="195" r="AB21">
        <f>IF(OR((AB4="Sa"),(AB4="Su")),"O","")</f>
        <v>O</v>
      </c>
      <c t="str" s="195" r="AC21">
        <f>IF(OR((AC4="Sa"),(AC4="Su")),"O","")</f>
        <v>O</v>
      </c>
      <c t="str" s="195" r="AD21">
        <f>IF(OR((AD4="Sa"),(AD4="Su")),"O","")</f>
        <v/>
      </c>
      <c t="str" s="195" r="AE21">
        <f>IF(OR((AE4="Sa"),(AE4="Su")),"O","")</f>
        <v/>
      </c>
      <c t="str" s="195" r="AF21">
        <f>IF(OR((AF4="Sa"),(AF4="Su")),"O","")</f>
        <v/>
      </c>
      <c t="str" s="195" r="AG21">
        <f>IF(OR((AG4="Sa"),(AG4="Su")),"O","")</f>
        <v/>
      </c>
      <c t="str" s="57" r="AH21">
        <f>IF(OR((AH4="Sa"),(AH4="Su")),"O","")</f>
        <v/>
      </c>
      <c s="179" r="AI21">
        <f>COUNTIF(D21:AH21,AI5)</f>
        <v>0</v>
      </c>
      <c s="179" r="AJ21">
        <f>COUNTIF(D21:AH21,AJ5)</f>
        <v>0</v>
      </c>
      <c s="179" r="AK21">
        <f>COUNTIF(D21:AH21,AK5)</f>
        <v>8</v>
      </c>
      <c s="179" r="AL21">
        <f>COUNTIF(D21:AH21,AL5)</f>
        <v>0</v>
      </c>
      <c s="179" r="AM21">
        <f>COUNTIF(D21:AH21,AM5)</f>
        <v>0</v>
      </c>
    </row>
    <row customHeight="1" r="22" ht="13.5">
      <c s="352" r="A22">
        <v>17</v>
      </c>
      <c t="str" s="9" r="B22">
        <f>Sep!B22</f>
        <v/>
      </c>
      <c s="72" r="C22"/>
      <c t="str" s="204" r="D22">
        <f>IF(OR((D4="Sa"),(D4="Su")),"O","")</f>
        <v/>
      </c>
      <c t="str" s="195" r="E22">
        <f>IF(OR((E4="Sa"),(E4="Su")),"O","")</f>
        <v/>
      </c>
      <c t="str" s="195" r="F22">
        <f>IF(OR((F4="Sa"),(F4="Su")),"O","")</f>
        <v/>
      </c>
      <c t="str" s="132" r="G22">
        <f>IF(OR((G4="Sa"),(G4="Su")),"O","")</f>
        <v>O</v>
      </c>
      <c t="str" s="195" r="H22">
        <f>IF(OR((H4="Sa"),(H4="Su")),"O","")</f>
        <v>O</v>
      </c>
      <c t="str" s="195" r="I22">
        <f>IF(OR((I4="Sa"),(I4="Su")),"O","")</f>
        <v/>
      </c>
      <c t="str" s="195" r="J22">
        <f>IF(OR((J4="Sa"),(J4="Su")),"O","")</f>
        <v/>
      </c>
      <c t="str" s="195" r="K22">
        <f>IF(OR((K4="Sa"),(K4="Su")),"O","")</f>
        <v/>
      </c>
      <c t="str" s="195" r="L22">
        <f>IF(OR((L4="Sa"),(L4="Su")),"O","")</f>
        <v/>
      </c>
      <c t="str" s="195" r="M22">
        <f>IF(OR((M4="Sa"),(M4="Su")),"O","")</f>
        <v/>
      </c>
      <c t="str" s="195" r="N22">
        <f>IF(OR((N4="Sa"),(N4="Su")),"O","")</f>
        <v>O</v>
      </c>
      <c t="str" s="195" r="O22">
        <f>IF(OR((O4="Sa"),(O4="Su")),"O","")</f>
        <v>O</v>
      </c>
      <c t="str" s="195" r="P22">
        <f>IF(OR((P4="Sa"),(P4="Su")),"O","")</f>
        <v/>
      </c>
      <c t="str" s="195" r="Q22">
        <f>IF(OR((Q4="Sa"),(Q4="Su")),"O","")</f>
        <v/>
      </c>
      <c t="str" s="195" r="R22">
        <f>IF(OR((R4="Sa"),(R4="Su")),"O","")</f>
        <v/>
      </c>
      <c t="str" s="195" r="S22">
        <f>IF(OR((S4="Sa"),(S4="Su")),"O","")</f>
        <v/>
      </c>
      <c t="str" s="195" r="T22">
        <f>IF(OR((T4="Sa"),(T4="Su")),"O","")</f>
        <v/>
      </c>
      <c t="str" s="195" r="U22">
        <f>IF(OR((U4="Sa"),(U4="Su")),"O","")</f>
        <v>O</v>
      </c>
      <c t="str" s="195" r="V22">
        <f>IF(OR((V4="Sa"),(V4="Su")),"O","")</f>
        <v>O</v>
      </c>
      <c t="str" s="195" r="W22">
        <f>IF(OR((W4="Sa"),(W4="Su")),"O","")</f>
        <v/>
      </c>
      <c t="str" s="195" r="X22">
        <f>IF(OR((X4="Sa"),(X4="Su")),"O","")</f>
        <v/>
      </c>
      <c t="str" s="195" r="Y22">
        <f>IF(OR((Y4="Sa"),(Y4="Su")),"O","")</f>
        <v/>
      </c>
      <c t="str" s="195" r="Z22">
        <f>IF(OR((Z4="Sa"),(Z4="Su")),"O","")</f>
        <v/>
      </c>
      <c t="str" s="195" r="AA22">
        <f>IF(OR((AA4="Sa"),(AA4="Su")),"O","")</f>
        <v/>
      </c>
      <c t="str" s="195" r="AB22">
        <f>IF(OR((AB4="Sa"),(AB4="Su")),"O","")</f>
        <v>O</v>
      </c>
      <c t="str" s="195" r="AC22">
        <f>IF(OR((AC4="Sa"),(AC4="Su")),"O","")</f>
        <v>O</v>
      </c>
      <c t="str" s="195" r="AD22">
        <f>IF(OR((AD4="Sa"),(AD4="Su")),"O","")</f>
        <v/>
      </c>
      <c t="str" s="195" r="AE22">
        <f>IF(OR((AE4="Sa"),(AE4="Su")),"O","")</f>
        <v/>
      </c>
      <c t="str" s="195" r="AF22">
        <f>IF(OR((AF4="Sa"),(AF4="Su")),"O","")</f>
        <v/>
      </c>
      <c t="str" s="195" r="AG22">
        <f>IF(OR((AG4="Sa"),(AG4="Su")),"O","")</f>
        <v/>
      </c>
      <c t="str" s="57" r="AH22">
        <f>IF(OR((AH4="Sa"),(AH4="Su")),"O","")</f>
        <v/>
      </c>
      <c s="179" r="AI22">
        <f>COUNTIF(D22:AH22,AI5)</f>
        <v>0</v>
      </c>
      <c s="179" r="AJ22">
        <f>COUNTIF(D22:AH22,AJ5)</f>
        <v>0</v>
      </c>
      <c s="179" r="AK22">
        <f>COUNTIF(D22:AH22,AK5)</f>
        <v>8</v>
      </c>
      <c s="179" r="AL22">
        <f>COUNTIF(D22:AH22,AL5)</f>
        <v>0</v>
      </c>
      <c s="179" r="AM22">
        <f>COUNTIF(D22:AH22,AM5)</f>
        <v>0</v>
      </c>
    </row>
    <row customHeight="1" r="23" ht="13.5">
      <c s="352" r="A23">
        <v>18</v>
      </c>
      <c t="str" s="9" r="B23">
        <f>Sep!B23</f>
        <v/>
      </c>
      <c s="72" r="C23"/>
      <c t="str" s="204" r="D23">
        <f>IF(OR((D4="Sa"),(D4="Su")),"O","")</f>
        <v/>
      </c>
      <c t="str" s="195" r="E23">
        <f>IF(OR((E4="Sa"),(E4="Su")),"O","")</f>
        <v/>
      </c>
      <c t="str" s="195" r="F23">
        <f>IF(OR((F4="Sa"),(F4="Su")),"O","")</f>
        <v/>
      </c>
      <c t="str" s="132" r="G23">
        <f>IF(OR((G4="Sa"),(G4="Su")),"O","")</f>
        <v>O</v>
      </c>
      <c t="str" s="195" r="H23">
        <f>IF(OR((H4="Sa"),(H4="Su")),"O","")</f>
        <v>O</v>
      </c>
      <c t="str" s="195" r="I23">
        <f>IF(OR((I4="Sa"),(I4="Su")),"O","")</f>
        <v/>
      </c>
      <c t="str" s="195" r="J23">
        <f>IF(OR((J4="Sa"),(J4="Su")),"O","")</f>
        <v/>
      </c>
      <c t="str" s="195" r="K23">
        <f>IF(OR((K4="Sa"),(K4="Su")),"O","")</f>
        <v/>
      </c>
      <c t="str" s="195" r="L23">
        <f>IF(OR((L4="Sa"),(L4="Su")),"O","")</f>
        <v/>
      </c>
      <c t="str" s="195" r="M23">
        <f>IF(OR((M4="Sa"),(M4="Su")),"O","")</f>
        <v/>
      </c>
      <c t="str" s="195" r="N23">
        <f>IF(OR((N4="Sa"),(N4="Su")),"O","")</f>
        <v>O</v>
      </c>
      <c t="str" s="195" r="O23">
        <f>IF(OR((O4="Sa"),(O4="Su")),"O","")</f>
        <v>O</v>
      </c>
      <c t="str" s="195" r="P23">
        <f>IF(OR((P4="Sa"),(P4="Su")),"O","")</f>
        <v/>
      </c>
      <c t="str" s="195" r="Q23">
        <f>IF(OR((Q4="Sa"),(Q4="Su")),"O","")</f>
        <v/>
      </c>
      <c t="str" s="195" r="R23">
        <f>IF(OR((R4="Sa"),(R4="Su")),"O","")</f>
        <v/>
      </c>
      <c t="str" s="195" r="S23">
        <f>IF(OR((S4="Sa"),(S4="Su")),"O","")</f>
        <v/>
      </c>
      <c t="str" s="195" r="T23">
        <f>IF(OR((T4="Sa"),(T4="Su")),"O","")</f>
        <v/>
      </c>
      <c t="str" s="195" r="U23">
        <f>IF(OR((U4="Sa"),(U4="Su")),"O","")</f>
        <v>O</v>
      </c>
      <c t="str" s="195" r="V23">
        <f>IF(OR((V4="Sa"),(V4="Su")),"O","")</f>
        <v>O</v>
      </c>
      <c t="str" s="195" r="W23">
        <f>IF(OR((W4="Sa"),(W4="Su")),"O","")</f>
        <v/>
      </c>
      <c t="str" s="195" r="X23">
        <f>IF(OR((X4="Sa"),(X4="Su")),"O","")</f>
        <v/>
      </c>
      <c t="str" s="195" r="Y23">
        <f>IF(OR((Y4="Sa"),(Y4="Su")),"O","")</f>
        <v/>
      </c>
      <c t="str" s="195" r="Z23">
        <f>IF(OR((Z4="Sa"),(Z4="Su")),"O","")</f>
        <v/>
      </c>
      <c t="str" s="195" r="AA23">
        <f>IF(OR((AA4="Sa"),(AA4="Su")),"O","")</f>
        <v/>
      </c>
      <c t="str" s="195" r="AB23">
        <f>IF(OR((AB4="Sa"),(AB4="Su")),"O","")</f>
        <v>O</v>
      </c>
      <c t="str" s="195" r="AC23">
        <f>IF(OR((AC4="Sa"),(AC4="Su")),"O","")</f>
        <v>O</v>
      </c>
      <c t="str" s="195" r="AD23">
        <f>IF(OR((AD4="Sa"),(AD4="Su")),"O","")</f>
        <v/>
      </c>
      <c t="str" s="195" r="AE23">
        <f>IF(OR((AE4="Sa"),(AE4="Su")),"O","")</f>
        <v/>
      </c>
      <c t="str" s="195" r="AF23">
        <f>IF(OR((AF4="Sa"),(AF4="Su")),"O","")</f>
        <v/>
      </c>
      <c t="str" s="195" r="AG23">
        <f>IF(OR((AG4="Sa"),(AG4="Su")),"O","")</f>
        <v/>
      </c>
      <c t="str" s="57" r="AH23">
        <f>IF(OR((AH4="Sa"),(AH4="Su")),"O","")</f>
        <v/>
      </c>
      <c s="179" r="AI23">
        <f>COUNTIF(D23:AH23,AI5)</f>
        <v>0</v>
      </c>
      <c s="179" r="AJ23">
        <f>COUNTIF(D23:AH23,AJ5)</f>
        <v>0</v>
      </c>
      <c s="179" r="AK23">
        <f>COUNTIF(D23:AH23,AK5)</f>
        <v>8</v>
      </c>
      <c s="179" r="AL23">
        <f>COUNTIF(D23:AH23,AL5)</f>
        <v>0</v>
      </c>
      <c s="179" r="AM23">
        <f>COUNTIF(D23:AH23,AM5)</f>
        <v>0</v>
      </c>
    </row>
    <row customHeight="1" r="24" ht="13.5">
      <c s="352" r="A24">
        <v>19</v>
      </c>
      <c t="str" s="9" r="B24">
        <f>Sep!B24</f>
        <v/>
      </c>
      <c s="72" r="C24"/>
      <c t="str" s="204" r="D24">
        <f>IF(OR((D4="Sa"),(D4="Su")),"O","")</f>
        <v/>
      </c>
      <c t="str" s="195" r="E24">
        <f>IF(OR((E4="Sa"),(E4="Su")),"O","")</f>
        <v/>
      </c>
      <c t="str" s="195" r="F24">
        <f>IF(OR((F4="Sa"),(F4="Su")),"O","")</f>
        <v/>
      </c>
      <c t="str" s="132" r="G24">
        <f>IF(OR((G4="Sa"),(G4="Su")),"O","")</f>
        <v>O</v>
      </c>
      <c t="str" s="195" r="H24">
        <f>IF(OR((H4="Sa"),(H4="Su")),"O","")</f>
        <v>O</v>
      </c>
      <c t="str" s="195" r="I24">
        <f>IF(OR((I4="Sa"),(I4="Su")),"O","")</f>
        <v/>
      </c>
      <c t="str" s="195" r="J24">
        <f>IF(OR((J4="Sa"),(J4="Su")),"O","")</f>
        <v/>
      </c>
      <c t="str" s="195" r="K24">
        <f>IF(OR((K4="Sa"),(K4="Su")),"O","")</f>
        <v/>
      </c>
      <c t="str" s="195" r="L24">
        <f>IF(OR((L4="Sa"),(L4="Su")),"O","")</f>
        <v/>
      </c>
      <c t="str" s="195" r="M24">
        <f>IF(OR((M4="Sa"),(M4="Su")),"O","")</f>
        <v/>
      </c>
      <c t="str" s="195" r="N24">
        <f>IF(OR((N4="Sa"),(N4="Su")),"O","")</f>
        <v>O</v>
      </c>
      <c t="str" s="195" r="O24">
        <f>IF(OR((O4="Sa"),(O4="Su")),"O","")</f>
        <v>O</v>
      </c>
      <c t="str" s="195" r="P24">
        <f>IF(OR((P4="Sa"),(P4="Su")),"O","")</f>
        <v/>
      </c>
      <c t="str" s="195" r="Q24">
        <f>IF(OR((Q4="Sa"),(Q4="Su")),"O","")</f>
        <v/>
      </c>
      <c t="str" s="195" r="R24">
        <f>IF(OR((R4="Sa"),(R4="Su")),"O","")</f>
        <v/>
      </c>
      <c t="str" s="195" r="S24">
        <f>IF(OR((S4="Sa"),(S4="Su")),"O","")</f>
        <v/>
      </c>
      <c t="str" s="195" r="T24">
        <f>IF(OR((T4="Sa"),(T4="Su")),"O","")</f>
        <v/>
      </c>
      <c t="str" s="195" r="U24">
        <f>IF(OR((U4="Sa"),(U4="Su")),"O","")</f>
        <v>O</v>
      </c>
      <c t="str" s="195" r="V24">
        <f>IF(OR((V4="Sa"),(V4="Su")),"O","")</f>
        <v>O</v>
      </c>
      <c t="str" s="195" r="W24">
        <f>IF(OR((W4="Sa"),(W4="Su")),"O","")</f>
        <v/>
      </c>
      <c t="str" s="195" r="X24">
        <f>IF(OR((X4="Sa"),(X4="Su")),"O","")</f>
        <v/>
      </c>
      <c t="str" s="195" r="Y24">
        <f>IF(OR((Y4="Sa"),(Y4="Su")),"O","")</f>
        <v/>
      </c>
      <c t="str" s="195" r="Z24">
        <f>IF(OR((Z4="Sa"),(Z4="Su")),"O","")</f>
        <v/>
      </c>
      <c t="str" s="195" r="AA24">
        <f>IF(OR((AA4="Sa"),(AA4="Su")),"O","")</f>
        <v/>
      </c>
      <c t="str" s="195" r="AB24">
        <f>IF(OR((AB4="Sa"),(AB4="Su")),"O","")</f>
        <v>O</v>
      </c>
      <c t="str" s="195" r="AC24">
        <f>IF(OR((AC4="Sa"),(AC4="Su")),"O","")</f>
        <v>O</v>
      </c>
      <c t="str" s="195" r="AD24">
        <f>IF(OR((AD4="Sa"),(AD4="Su")),"O","")</f>
        <v/>
      </c>
      <c t="str" s="195" r="AE24">
        <f>IF(OR((AE4="Sa"),(AE4="Su")),"O","")</f>
        <v/>
      </c>
      <c t="str" s="195" r="AF24">
        <f>IF(OR((AF4="Sa"),(AF4="Su")),"O","")</f>
        <v/>
      </c>
      <c t="str" s="195" r="AG24">
        <f>IF(OR((AG4="Sa"),(AG4="Su")),"O","")</f>
        <v/>
      </c>
      <c t="str" s="57" r="AH24">
        <f>IF(OR((AH4="Sa"),(AH4="Su")),"O","")</f>
        <v/>
      </c>
      <c s="179" r="AI24">
        <f>COUNTIF(D24:AH24,AI5)</f>
        <v>0</v>
      </c>
      <c s="179" r="AJ24">
        <f>COUNTIF(D24:AH24,AJ5)</f>
        <v>0</v>
      </c>
      <c s="179" r="AK24">
        <f>COUNTIF(D24:AH24,AK5)</f>
        <v>8</v>
      </c>
      <c s="179" r="AL24">
        <f>COUNTIF(D24:AH24,AL5)</f>
        <v>0</v>
      </c>
      <c s="179" r="AM24">
        <f>COUNTIF(D24:AH24,AM5)</f>
        <v>0</v>
      </c>
    </row>
    <row customHeight="1" r="25" ht="13.5">
      <c s="352" r="A25">
        <v>20</v>
      </c>
      <c t="str" s="9" r="B25">
        <f>Sep!B25</f>
        <v/>
      </c>
      <c s="72" r="C25"/>
      <c t="str" s="204" r="D25">
        <f>IF(OR((D4="Sa"),(D4="Su")),"O","")</f>
        <v/>
      </c>
      <c t="str" s="195" r="E25">
        <f>IF(OR((E4="Sa"),(E4="Su")),"O","")</f>
        <v/>
      </c>
      <c t="str" s="195" r="F25">
        <f>IF(OR((F4="Sa"),(F4="Su")),"O","")</f>
        <v/>
      </c>
      <c t="str" s="132" r="G25">
        <f>IF(OR((G4="Sa"),(G4="Su")),"O","")</f>
        <v>O</v>
      </c>
      <c t="str" s="195" r="H25">
        <f>IF(OR((H4="Sa"),(H4="Su")),"O","")</f>
        <v>O</v>
      </c>
      <c t="str" s="195" r="I25">
        <f>IF(OR((I4="Sa"),(I4="Su")),"O","")</f>
        <v/>
      </c>
      <c t="str" s="195" r="J25">
        <f>IF(OR((J4="Sa"),(J4="Su")),"O","")</f>
        <v/>
      </c>
      <c t="str" s="195" r="K25">
        <f>IF(OR((K4="Sa"),(K4="Su")),"O","")</f>
        <v/>
      </c>
      <c t="str" s="195" r="L25">
        <f>IF(OR((L4="Sa"),(L4="Su")),"O","")</f>
        <v/>
      </c>
      <c t="str" s="195" r="M25">
        <f>IF(OR((M4="Sa"),(M4="Su")),"O","")</f>
        <v/>
      </c>
      <c t="str" s="195" r="N25">
        <f>IF(OR((N4="Sa"),(N4="Su")),"O","")</f>
        <v>O</v>
      </c>
      <c t="str" s="195" r="O25">
        <f>IF(OR((O4="Sa"),(O4="Su")),"O","")</f>
        <v>O</v>
      </c>
      <c t="str" s="195" r="P25">
        <f>IF(OR((P4="Sa"),(P4="Su")),"O","")</f>
        <v/>
      </c>
      <c t="str" s="195" r="Q25">
        <f>IF(OR((Q4="Sa"),(Q4="Su")),"O","")</f>
        <v/>
      </c>
      <c t="str" s="195" r="R25">
        <f>IF(OR((R4="Sa"),(R4="Su")),"O","")</f>
        <v/>
      </c>
      <c t="str" s="195" r="S25">
        <f>IF(OR((S4="Sa"),(S4="Su")),"O","")</f>
        <v/>
      </c>
      <c t="str" s="195" r="T25">
        <f>IF(OR((T4="Sa"),(T4="Su")),"O","")</f>
        <v/>
      </c>
      <c t="str" s="195" r="U25">
        <f>IF(OR((U4="Sa"),(U4="Su")),"O","")</f>
        <v>O</v>
      </c>
      <c t="str" s="195" r="V25">
        <f>IF(OR((V4="Sa"),(V4="Su")),"O","")</f>
        <v>O</v>
      </c>
      <c t="str" s="195" r="W25">
        <f>IF(OR((W4="Sa"),(W4="Su")),"O","")</f>
        <v/>
      </c>
      <c t="str" s="195" r="X25">
        <f>IF(OR((X4="Sa"),(X4="Su")),"O","")</f>
        <v/>
      </c>
      <c t="str" s="195" r="Y25">
        <f>IF(OR((Y4="Sa"),(Y4="Su")),"O","")</f>
        <v/>
      </c>
      <c t="str" s="195" r="Z25">
        <f>IF(OR((Z4="Sa"),(Z4="Su")),"O","")</f>
        <v/>
      </c>
      <c t="str" s="195" r="AA25">
        <f>IF(OR((AA4="Sa"),(AA4="Su")),"O","")</f>
        <v/>
      </c>
      <c t="str" s="195" r="AB25">
        <f>IF(OR((AB4="Sa"),(AB4="Su")),"O","")</f>
        <v>O</v>
      </c>
      <c t="str" s="195" r="AC25">
        <f>IF(OR((AC4="Sa"),(AC4="Su")),"O","")</f>
        <v>O</v>
      </c>
      <c t="str" s="195" r="AD25">
        <f>IF(OR((AD4="Sa"),(AD4="Su")),"O","")</f>
        <v/>
      </c>
      <c t="str" s="195" r="AE25">
        <f>IF(OR((AE4="Sa"),(AE4="Su")),"O","")</f>
        <v/>
      </c>
      <c t="str" s="195" r="AF25">
        <f>IF(OR((AF4="Sa"),(AF4="Su")),"O","")</f>
        <v/>
      </c>
      <c t="str" s="195" r="AG25">
        <f>IF(OR((AG4="Sa"),(AG4="Su")),"O","")</f>
        <v/>
      </c>
      <c t="str" s="57" r="AH25">
        <f>IF(OR((AH4="Sa"),(AH4="Su")),"O","")</f>
        <v/>
      </c>
      <c s="179" r="AI25">
        <f>COUNTIF(D25:AH25,AI5)</f>
        <v>0</v>
      </c>
      <c s="179" r="AJ25">
        <f>COUNTIF(D25:AH25,AJ5)</f>
        <v>0</v>
      </c>
      <c s="179" r="AK25">
        <f>COUNTIF(D25:AH25,AK5)</f>
        <v>8</v>
      </c>
      <c s="179" r="AL25">
        <f>COUNTIF(D25:AH25,AL5)</f>
        <v>0</v>
      </c>
      <c s="179" r="AM25">
        <f>COUNTIF(D25:AH25,AM5)</f>
        <v>0</v>
      </c>
    </row>
    <row customHeight="1" r="26" ht="13.5">
      <c s="352" r="A26">
        <v>21</v>
      </c>
      <c t="str" s="9" r="B26">
        <f>Sep!B26</f>
        <v/>
      </c>
      <c s="72" r="C26"/>
      <c t="str" s="204" r="D26">
        <f>IF(OR((D4="Sa"),(D4="Su")),"O","")</f>
        <v/>
      </c>
      <c t="str" s="195" r="E26">
        <f>IF(OR((E4="Sa"),(E4="Su")),"O","")</f>
        <v/>
      </c>
      <c t="str" s="195" r="F26">
        <f>IF(OR((F4="Sa"),(F4="Su")),"O","")</f>
        <v/>
      </c>
      <c t="str" s="132" r="G26">
        <f>IF(OR((G4="Sa"),(G4="Su")),"O","")</f>
        <v>O</v>
      </c>
      <c t="str" s="195" r="H26">
        <f>IF(OR((H4="Sa"),(H4="Su")),"O","")</f>
        <v>O</v>
      </c>
      <c t="str" s="195" r="I26">
        <f>IF(OR((I4="Sa"),(I4="Su")),"O","")</f>
        <v/>
      </c>
      <c t="str" s="195" r="J26">
        <f>IF(OR((J4="Sa"),(J4="Su")),"O","")</f>
        <v/>
      </c>
      <c t="str" s="195" r="K26">
        <f>IF(OR((K4="Sa"),(K4="Su")),"O","")</f>
        <v/>
      </c>
      <c t="str" s="195" r="L26">
        <f>IF(OR((L4="Sa"),(L4="Su")),"O","")</f>
        <v/>
      </c>
      <c t="str" s="195" r="M26">
        <f>IF(OR((M4="Sa"),(M4="Su")),"O","")</f>
        <v/>
      </c>
      <c t="str" s="195" r="N26">
        <f>IF(OR((N4="Sa"),(N4="Su")),"O","")</f>
        <v>O</v>
      </c>
      <c t="str" s="195" r="O26">
        <f>IF(OR((O4="Sa"),(O4="Su")),"O","")</f>
        <v>O</v>
      </c>
      <c t="str" s="195" r="P26">
        <f>IF(OR((P4="Sa"),(P4="Su")),"O","")</f>
        <v/>
      </c>
      <c t="str" s="195" r="Q26">
        <f>IF(OR((Q4="Sa"),(Q4="Su")),"O","")</f>
        <v/>
      </c>
      <c t="str" s="195" r="R26">
        <f>IF(OR((R4="Sa"),(R4="Su")),"O","")</f>
        <v/>
      </c>
      <c t="str" s="195" r="S26">
        <f>IF(OR((S4="Sa"),(S4="Su")),"O","")</f>
        <v/>
      </c>
      <c t="str" s="195" r="T26">
        <f>IF(OR((T4="Sa"),(T4="Su")),"O","")</f>
        <v/>
      </c>
      <c t="str" s="195" r="U26">
        <f>IF(OR((U4="Sa"),(U4="Su")),"O","")</f>
        <v>O</v>
      </c>
      <c t="str" s="195" r="V26">
        <f>IF(OR((V4="Sa"),(V4="Su")),"O","")</f>
        <v>O</v>
      </c>
      <c t="str" s="195" r="W26">
        <f>IF(OR((W4="Sa"),(W4="Su")),"O","")</f>
        <v/>
      </c>
      <c t="str" s="195" r="X26">
        <f>IF(OR((X4="Sa"),(X4="Su")),"O","")</f>
        <v/>
      </c>
      <c t="str" s="195" r="Y26">
        <f>IF(OR((Y4="Sa"),(Y4="Su")),"O","")</f>
        <v/>
      </c>
      <c t="str" s="195" r="Z26">
        <f>IF(OR((Z4="Sa"),(Z4="Su")),"O","")</f>
        <v/>
      </c>
      <c t="str" s="195" r="AA26">
        <f>IF(OR((AA4="Sa"),(AA4="Su")),"O","")</f>
        <v/>
      </c>
      <c t="str" s="195" r="AB26">
        <f>IF(OR((AB4="Sa"),(AB4="Su")),"O","")</f>
        <v>O</v>
      </c>
      <c t="str" s="195" r="AC26">
        <f>IF(OR((AC4="Sa"),(AC4="Su")),"O","")</f>
        <v>O</v>
      </c>
      <c t="str" s="195" r="AD26">
        <f>IF(OR((AD4="Sa"),(AD4="Su")),"O","")</f>
        <v/>
      </c>
      <c t="str" s="195" r="AE26">
        <f>IF(OR((AE4="Sa"),(AE4="Su")),"O","")</f>
        <v/>
      </c>
      <c t="str" s="195" r="AF26">
        <f>IF(OR((AF4="Sa"),(AF4="Su")),"O","")</f>
        <v/>
      </c>
      <c t="str" s="195" r="AG26">
        <f>IF(OR((AG4="Sa"),(AG4="Su")),"O","")</f>
        <v/>
      </c>
      <c t="str" s="57" r="AH26">
        <f>IF(OR((AH4="Sa"),(AH4="Su")),"O","")</f>
        <v/>
      </c>
      <c s="179" r="AI26">
        <f>COUNTIF(D26:AH26,AI5)</f>
        <v>0</v>
      </c>
      <c s="179" r="AJ26">
        <f>COUNTIF(D26:AH26,AJ5)</f>
        <v>0</v>
      </c>
      <c s="179" r="AK26">
        <f>COUNTIF(D26:AH26,AK5)</f>
        <v>8</v>
      </c>
      <c s="179" r="AL26">
        <f>COUNTIF(D26:AH26,AL5)</f>
        <v>0</v>
      </c>
      <c s="179" r="AM26">
        <f>COUNTIF(D26:AH26,AM5)</f>
        <v>0</v>
      </c>
    </row>
    <row customHeight="1" r="27" ht="13.5">
      <c s="352" r="A27">
        <v>22</v>
      </c>
      <c t="str" s="9" r="B27">
        <f>Sep!B27</f>
        <v/>
      </c>
      <c s="72" r="C27"/>
      <c t="str" s="204" r="D27">
        <f>IF(OR((D4="Sa"),(D4="Su")),"O","")</f>
        <v/>
      </c>
      <c t="str" s="195" r="E27">
        <f>IF(OR((E4="Sa"),(E4="Su")),"O","")</f>
        <v/>
      </c>
      <c t="str" s="195" r="F27">
        <f>IF(OR((F4="Sa"),(F4="Su")),"O","")</f>
        <v/>
      </c>
      <c t="str" s="132" r="G27">
        <f>IF(OR((G4="Sa"),(G4="Su")),"O","")</f>
        <v>O</v>
      </c>
      <c t="str" s="195" r="H27">
        <f>IF(OR((H4="Sa"),(H4="Su")),"O","")</f>
        <v>O</v>
      </c>
      <c t="str" s="195" r="I27">
        <f>IF(OR((I4="Sa"),(I4="Su")),"O","")</f>
        <v/>
      </c>
      <c t="str" s="195" r="J27">
        <f>IF(OR((J4="Sa"),(J4="Su")),"O","")</f>
        <v/>
      </c>
      <c t="str" s="195" r="K27">
        <f>IF(OR((K4="Sa"),(K4="Su")),"O","")</f>
        <v/>
      </c>
      <c t="str" s="195" r="L27">
        <f>IF(OR((L4="Sa"),(L4="Su")),"O","")</f>
        <v/>
      </c>
      <c t="str" s="195" r="M27">
        <f>IF(OR((M4="Sa"),(M4="Su")),"O","")</f>
        <v/>
      </c>
      <c t="str" s="195" r="N27">
        <f>IF(OR((N4="Sa"),(N4="Su")),"O","")</f>
        <v>O</v>
      </c>
      <c t="str" s="195" r="O27">
        <f>IF(OR((O4="Sa"),(O4="Su")),"O","")</f>
        <v>O</v>
      </c>
      <c t="str" s="195" r="P27">
        <f>IF(OR((P4="Sa"),(P4="Su")),"O","")</f>
        <v/>
      </c>
      <c t="str" s="195" r="Q27">
        <f>IF(OR((Q4="Sa"),(Q4="Su")),"O","")</f>
        <v/>
      </c>
      <c t="str" s="195" r="R27">
        <f>IF(OR((R4="Sa"),(R4="Su")),"O","")</f>
        <v/>
      </c>
      <c t="str" s="195" r="S27">
        <f>IF(OR((S4="Sa"),(S4="Su")),"O","")</f>
        <v/>
      </c>
      <c t="str" s="195" r="T27">
        <f>IF(OR((T4="Sa"),(T4="Su")),"O","")</f>
        <v/>
      </c>
      <c t="str" s="195" r="U27">
        <f>IF(OR((U4="Sa"),(U4="Su")),"O","")</f>
        <v>O</v>
      </c>
      <c t="str" s="195" r="V27">
        <f>IF(OR((V4="Sa"),(V4="Su")),"O","")</f>
        <v>O</v>
      </c>
      <c t="str" s="195" r="W27">
        <f>IF(OR((W4="Sa"),(W4="Su")),"O","")</f>
        <v/>
      </c>
      <c t="str" s="195" r="X27">
        <f>IF(OR((X4="Sa"),(X4="Su")),"O","")</f>
        <v/>
      </c>
      <c t="str" s="195" r="Y27">
        <f>IF(OR((Y4="Sa"),(Y4="Su")),"O","")</f>
        <v/>
      </c>
      <c t="str" s="195" r="Z27">
        <f>IF(OR((Z4="Sa"),(Z4="Su")),"O","")</f>
        <v/>
      </c>
      <c t="str" s="195" r="AA27">
        <f>IF(OR((AA4="Sa"),(AA4="Su")),"O","")</f>
        <v/>
      </c>
      <c t="str" s="195" r="AB27">
        <f>IF(OR((AB4="Sa"),(AB4="Su")),"O","")</f>
        <v>O</v>
      </c>
      <c t="str" s="195" r="AC27">
        <f>IF(OR((AC4="Sa"),(AC4="Su")),"O","")</f>
        <v>O</v>
      </c>
      <c t="str" s="195" r="AD27">
        <f>IF(OR((AD4="Sa"),(AD4="Su")),"O","")</f>
        <v/>
      </c>
      <c t="str" s="195" r="AE27">
        <f>IF(OR((AE4="Sa"),(AE4="Su")),"O","")</f>
        <v/>
      </c>
      <c t="str" s="195" r="AF27">
        <f>IF(OR((AF4="Sa"),(AF4="Su")),"O","")</f>
        <v/>
      </c>
      <c t="str" s="195" r="AG27">
        <f>IF(OR((AG4="Sa"),(AG4="Su")),"O","")</f>
        <v/>
      </c>
      <c t="str" s="57" r="AH27">
        <f>IF(OR((AH4="Sa"),(AH4="Su")),"O","")</f>
        <v/>
      </c>
      <c s="179" r="AI27">
        <f>COUNTIF(D27:AH27,AI5)</f>
        <v>0</v>
      </c>
      <c s="179" r="AJ27">
        <f>COUNTIF(D27:AH27,AJ5)</f>
        <v>0</v>
      </c>
      <c s="179" r="AK27">
        <f>COUNTIF(D27:AH27,AK5)</f>
        <v>8</v>
      </c>
      <c s="179" r="AL27">
        <f>COUNTIF(D27:AH27,AL5)</f>
        <v>0</v>
      </c>
      <c s="179" r="AM27">
        <f>COUNTIF(D27:AH27,AM5)</f>
        <v>0</v>
      </c>
    </row>
    <row customHeight="1" r="28" ht="13.5">
      <c s="352" r="A28">
        <v>23</v>
      </c>
      <c t="str" s="9" r="B28">
        <f>Sep!B28</f>
        <v/>
      </c>
      <c s="72" r="C28"/>
      <c t="str" s="204" r="D28">
        <f>IF(OR((D4="Sa"),(D4="Su")),"O","")</f>
        <v/>
      </c>
      <c t="str" s="195" r="E28">
        <f>IF(OR((E4="Sa"),(E4="Su")),"O","")</f>
        <v/>
      </c>
      <c s="195" r="F28"/>
      <c t="str" s="132" r="G28">
        <f>IF(OR((G4="Sa"),(G4="Su")),"O","")</f>
        <v>O</v>
      </c>
      <c t="str" s="195" r="H28">
        <f>IF(OR((H4="Sa"),(H4="Su")),"O","")</f>
        <v>O</v>
      </c>
      <c t="str" s="195" r="I28">
        <f>IF(OR((I4="Sa"),(I4="Su")),"O","")</f>
        <v/>
      </c>
      <c t="str" s="195" r="J28">
        <f>IF(OR((J4="Sa"),(J4="Su")),"O","")</f>
        <v/>
      </c>
      <c t="str" s="195" r="K28">
        <f>IF(OR((K4="Sa"),(K4="Su")),"O","")</f>
        <v/>
      </c>
      <c t="str" s="195" r="L28">
        <f>IF(OR((L4="Sa"),(L4="Su")),"O","")</f>
        <v/>
      </c>
      <c t="str" s="195" r="M28">
        <f>IF(OR((M4="Sa"),(M4="Su")),"O","")</f>
        <v/>
      </c>
      <c t="str" s="195" r="N28">
        <f>IF(OR((N4="Sa"),(N4="Su")),"O","")</f>
        <v>O</v>
      </c>
      <c t="str" s="195" r="O28">
        <f>IF(OR((O4="Sa"),(O4="Su")),"O","")</f>
        <v>O</v>
      </c>
      <c t="str" s="195" r="P28">
        <f>IF(OR((P4="Sa"),(P4="Su")),"O","")</f>
        <v/>
      </c>
      <c t="str" s="195" r="Q28">
        <f>IF(OR((Q4="Sa"),(Q4="Su")),"O","")</f>
        <v/>
      </c>
      <c t="str" s="195" r="R28">
        <f>IF(OR((R4="Sa"),(R4="Su")),"O","")</f>
        <v/>
      </c>
      <c t="str" s="195" r="S28">
        <f>IF(OR((S4="Sa"),(S4="Su")),"O","")</f>
        <v/>
      </c>
      <c t="str" s="195" r="T28">
        <f>IF(OR((T4="Sa"),(T4="Su")),"O","")</f>
        <v/>
      </c>
      <c t="str" s="195" r="U28">
        <f>IF(OR((U4="Sa"),(U4="Su")),"O","")</f>
        <v>O</v>
      </c>
      <c t="str" s="195" r="V28">
        <f>IF(OR((V4="Sa"),(V4="Su")),"O","")</f>
        <v>O</v>
      </c>
      <c t="str" s="195" r="W28">
        <f>IF(OR((W4="Sa"),(W4="Su")),"O","")</f>
        <v/>
      </c>
      <c t="str" s="195" r="X28">
        <f>IF(OR((X4="Sa"),(X4="Su")),"O","")</f>
        <v/>
      </c>
      <c t="str" s="195" r="Y28">
        <f>IF(OR((Y4="Sa"),(Y4="Su")),"O","")</f>
        <v/>
      </c>
      <c t="str" s="195" r="Z28">
        <f>IF(OR((Z4="Sa"),(Z4="Su")),"O","")</f>
        <v/>
      </c>
      <c t="str" s="195" r="AA28">
        <f>IF(OR((AA4="Sa"),(AA4="Su")),"O","")</f>
        <v/>
      </c>
      <c t="str" s="195" r="AB28">
        <f>IF(OR((AB4="Sa"),(AB4="Su")),"O","")</f>
        <v>O</v>
      </c>
      <c t="str" s="195" r="AC28">
        <f>IF(OR((AC4="Sa"),(AC4="Su")),"O","")</f>
        <v>O</v>
      </c>
      <c t="str" s="195" r="AD28">
        <f>IF(OR((AD4="Sa"),(AD4="Su")),"O","")</f>
        <v/>
      </c>
      <c t="str" s="195" r="AE28">
        <f>IF(OR((AE4="Sa"),(AE4="Su")),"O","")</f>
        <v/>
      </c>
      <c t="str" s="195" r="AF28">
        <f>IF(OR((AF4="Sa"),(AF4="Su")),"O","")</f>
        <v/>
      </c>
      <c t="str" s="195" r="AG28">
        <f>IF(OR((AG4="Sa"),(AG4="Su")),"O","")</f>
        <v/>
      </c>
      <c t="str" s="57" r="AH28">
        <f>IF(OR((AH4="Sa"),(AH4="Su")),"O","")</f>
        <v/>
      </c>
      <c s="179" r="AI28">
        <f>COUNTIF(D28:AH28,AI5)</f>
        <v>0</v>
      </c>
      <c s="179" r="AJ28">
        <f>COUNTIF(D28:AH28,AJ5)</f>
        <v>0</v>
      </c>
      <c s="179" r="AK28">
        <f>COUNTIF(D28:AH28,AK5)</f>
        <v>8</v>
      </c>
      <c s="179" r="AL28">
        <f>COUNTIF(D28:AH28,AL5)</f>
        <v>0</v>
      </c>
      <c s="179" r="AM28">
        <f>COUNTIF(D28:AH28,AM5)</f>
        <v>0</v>
      </c>
    </row>
    <row customHeight="1" r="29" ht="13.5">
      <c s="352" r="A29">
        <v>24</v>
      </c>
      <c t="str" s="9" r="B29">
        <f>Sep!B29</f>
        <v/>
      </c>
      <c s="72" r="C29"/>
      <c t="str" s="204" r="D29">
        <f>IF(OR((D4="Sa"),(D4="Su")),"O","")</f>
        <v/>
      </c>
      <c t="str" s="195" r="E29">
        <f>IF(OR((E4="Sa"),(E4="Su")),"O","")</f>
        <v/>
      </c>
      <c t="str" s="195" r="F29">
        <f>IF(OR((F4="Sa"),(F4="Su")),"O","")</f>
        <v/>
      </c>
      <c t="str" s="132" r="G29">
        <f>IF(OR((G4="Sa"),(G4="Su")),"O","")</f>
        <v>O</v>
      </c>
      <c t="str" s="195" r="H29">
        <f>IF(OR((H4="Sa"),(H4="Su")),"O","")</f>
        <v>O</v>
      </c>
      <c t="str" s="195" r="I29">
        <f>IF(OR((I4="Sa"),(I4="Su")),"O","")</f>
        <v/>
      </c>
      <c t="str" s="195" r="J29">
        <f>IF(OR((J4="Sa"),(J4="Su")),"O","")</f>
        <v/>
      </c>
      <c t="str" s="195" r="K29">
        <f>IF(OR((K4="Sa"),(K4="Su")),"O","")</f>
        <v/>
      </c>
      <c t="str" s="195" r="L29">
        <f>IF(OR((L4="Sa"),(L4="Su")),"O","")</f>
        <v/>
      </c>
      <c t="str" s="195" r="M29">
        <f>IF(OR((M4="Sa"),(M4="Su")),"O","")</f>
        <v/>
      </c>
      <c t="str" s="195" r="N29">
        <f>IF(OR((N4="Sa"),(N4="Su")),"O","")</f>
        <v>O</v>
      </c>
      <c t="str" s="195" r="O29">
        <f>IF(OR((O4="Sa"),(O4="Su")),"O","")</f>
        <v>O</v>
      </c>
      <c t="str" s="195" r="P29">
        <f>IF(OR((P4="Sa"),(P4="Su")),"O","")</f>
        <v/>
      </c>
      <c t="str" s="195" r="Q29">
        <f>IF(OR((Q4="Sa"),(Q4="Su")),"O","")</f>
        <v/>
      </c>
      <c t="str" s="195" r="R29">
        <f>IF(OR((R4="Sa"),(R4="Su")),"O","")</f>
        <v/>
      </c>
      <c t="str" s="195" r="S29">
        <f>IF(OR((S4="Sa"),(S4="Su")),"O","")</f>
        <v/>
      </c>
      <c t="str" s="195" r="T29">
        <f>IF(OR((T4="Sa"),(T4="Su")),"O","")</f>
        <v/>
      </c>
      <c t="str" s="195" r="U29">
        <f>IF(OR((U4="Sa"),(U4="Su")),"O","")</f>
        <v>O</v>
      </c>
      <c t="str" s="195" r="V29">
        <f>IF(OR((V4="Sa"),(V4="Su")),"O","")</f>
        <v>O</v>
      </c>
      <c t="str" s="195" r="W29">
        <f>IF(OR((W4="Sa"),(W4="Su")),"O","")</f>
        <v/>
      </c>
      <c t="str" s="195" r="X29">
        <f>IF(OR((X4="Sa"),(X4="Su")),"O","")</f>
        <v/>
      </c>
      <c t="str" s="195" r="Y29">
        <f>IF(OR((Y4="Sa"),(Y4="Su")),"O","")</f>
        <v/>
      </c>
      <c t="str" s="195" r="Z29">
        <f>IF(OR((Z4="Sa"),(Z4="Su")),"O","")</f>
        <v/>
      </c>
      <c t="str" s="195" r="AA29">
        <f>IF(OR((AA4="Sa"),(AA4="Su")),"O","")</f>
        <v/>
      </c>
      <c t="str" s="195" r="AB29">
        <f>IF(OR((AB4="Sa"),(AB4="Su")),"O","")</f>
        <v>O</v>
      </c>
      <c t="str" s="195" r="AC29">
        <f>IF(OR((AC4="Sa"),(AC4="Su")),"O","")</f>
        <v>O</v>
      </c>
      <c t="str" s="195" r="AD29">
        <f>IF(OR((AD4="Sa"),(AD4="Su")),"O","")</f>
        <v/>
      </c>
      <c t="str" s="195" r="AE29">
        <f>IF(OR((AE4="Sa"),(AE4="Su")),"O","")</f>
        <v/>
      </c>
      <c t="str" s="195" r="AF29">
        <f>IF(OR((AF4="Sa"),(AF4="Su")),"O","")</f>
        <v/>
      </c>
      <c t="str" s="195" r="AG29">
        <f>IF(OR((AG4="Sa"),(AG4="Su")),"O","")</f>
        <v/>
      </c>
      <c t="str" s="57" r="AH29">
        <f>IF(OR((AH4="Sa"),(AH4="Su")),"O","")</f>
        <v/>
      </c>
      <c s="179" r="AI29">
        <f>COUNTIF(D29:AH29,AI5)</f>
        <v>0</v>
      </c>
      <c s="179" r="AJ29">
        <f>COUNTIF(D29:AH29,AJ5)</f>
        <v>0</v>
      </c>
      <c s="179" r="AK29">
        <f>COUNTIF(D29:AH29,AK5)</f>
        <v>8</v>
      </c>
      <c s="179" r="AL29">
        <f>COUNTIF(D29:AH29,AL5)</f>
        <v>0</v>
      </c>
      <c s="179" r="AM29">
        <f>COUNTIF(D29:AH29,AM5)</f>
        <v>0</v>
      </c>
    </row>
    <row customHeight="1" r="30" ht="13.5">
      <c s="352" r="A30">
        <v>25</v>
      </c>
      <c t="str" s="9" r="B30">
        <f>Sep!B30</f>
        <v/>
      </c>
      <c s="72" r="C30"/>
      <c t="str" s="204" r="D30">
        <f>IF(OR((D4="Sa"),(D4="Su")),"O","")</f>
        <v/>
      </c>
      <c t="str" s="195" r="E30">
        <f>IF(OR((E4="Sa"),(E4="Su")),"O","")</f>
        <v/>
      </c>
      <c t="str" s="195" r="F30">
        <f>IF(OR((F4="Sa"),(F4="Su")),"O","")</f>
        <v/>
      </c>
      <c t="str" s="132" r="G30">
        <f>IF(OR((G4="Sa"),(G4="Su")),"O","")</f>
        <v>O</v>
      </c>
      <c t="str" s="195" r="H30">
        <f>IF(OR((H4="Sa"),(H4="Su")),"O","")</f>
        <v>O</v>
      </c>
      <c t="str" s="195" r="I30">
        <f>IF(OR((I4="Sa"),(I4="Su")),"O","")</f>
        <v/>
      </c>
      <c t="str" s="195" r="J30">
        <f>IF(OR((J4="Sa"),(J4="Su")),"O","")</f>
        <v/>
      </c>
      <c t="str" s="195" r="K30">
        <f>IF(OR((K4="Sa"),(K4="Su")),"O","")</f>
        <v/>
      </c>
      <c t="str" s="195" r="L30">
        <f>IF(OR((L4="Sa"),(L4="Su")),"O","")</f>
        <v/>
      </c>
      <c t="str" s="195" r="M30">
        <f>IF(OR((M4="Sa"),(M4="Su")),"O","")</f>
        <v/>
      </c>
      <c t="str" s="195" r="N30">
        <f>IF(OR((N4="Sa"),(N4="Su")),"O","")</f>
        <v>O</v>
      </c>
      <c t="str" s="195" r="O30">
        <f>IF(OR((O4="Sa"),(O4="Su")),"O","")</f>
        <v>O</v>
      </c>
      <c t="str" s="195" r="P30">
        <f>IF(OR((P4="Sa"),(P4="Su")),"O","")</f>
        <v/>
      </c>
      <c t="str" s="195" r="Q30">
        <f>IF(OR((Q4="Sa"),(Q4="Su")),"O","")</f>
        <v/>
      </c>
      <c t="str" s="195" r="R30">
        <f>IF(OR((R4="Sa"),(R4="Su")),"O","")</f>
        <v/>
      </c>
      <c t="str" s="195" r="S30">
        <f>IF(OR((S4="Sa"),(S4="Su")),"O","")</f>
        <v/>
      </c>
      <c t="str" s="195" r="T30">
        <f>IF(OR((T4="Sa"),(T4="Su")),"O","")</f>
        <v/>
      </c>
      <c t="str" s="195" r="U30">
        <f>IF(OR((U4="Sa"),(U4="Su")),"O","")</f>
        <v>O</v>
      </c>
      <c t="str" s="195" r="V30">
        <f>IF(OR((V4="Sa"),(V4="Su")),"O","")</f>
        <v>O</v>
      </c>
      <c t="str" s="195" r="W30">
        <f>IF(OR((W4="Sa"),(W4="Su")),"O","")</f>
        <v/>
      </c>
      <c t="str" s="195" r="X30">
        <f>IF(OR((X4="Sa"),(X4="Su")),"O","")</f>
        <v/>
      </c>
      <c t="str" s="195" r="Y30">
        <f>IF(OR((Y4="Sa"),(Y4="Su")),"O","")</f>
        <v/>
      </c>
      <c t="str" s="195" r="Z30">
        <f>IF(OR((Z4="Sa"),(Z4="Su")),"O","")</f>
        <v/>
      </c>
      <c t="str" s="195" r="AA30">
        <f>IF(OR((AA4="Sa"),(AA4="Su")),"O","")</f>
        <v/>
      </c>
      <c t="str" s="195" r="AB30">
        <f>IF(OR((AB4="Sa"),(AB4="Su")),"O","")</f>
        <v>O</v>
      </c>
      <c t="str" s="195" r="AC30">
        <f>IF(OR((AC4="Sa"),(AC4="Su")),"O","")</f>
        <v>O</v>
      </c>
      <c t="str" s="195" r="AD30">
        <f>IF(OR((AD4="Sa"),(AD4="Su")),"O","")</f>
        <v/>
      </c>
      <c t="str" s="195" r="AE30">
        <f>IF(OR((AE4="Sa"),(AE4="Su")),"O","")</f>
        <v/>
      </c>
      <c t="str" s="195" r="AF30">
        <f>IF(OR((AF4="Sa"),(AF4="Su")),"O","")</f>
        <v/>
      </c>
      <c t="str" s="195" r="AG30">
        <f>IF(OR((AG4="Sa"),(AG4="Su")),"O","")</f>
        <v/>
      </c>
      <c t="str" s="57" r="AH30">
        <f>IF(OR((AH4="Sa"),(AH4="Su")),"O","")</f>
        <v/>
      </c>
      <c s="179" r="AI30">
        <f>COUNTIF(D30:AH30,AI5)</f>
        <v>0</v>
      </c>
      <c s="179" r="AJ30">
        <f>COUNTIF(D30:AH30,AJ5)</f>
        <v>0</v>
      </c>
      <c s="179" r="AK30">
        <f>COUNTIF(D30:AH30,AK5)</f>
        <v>8</v>
      </c>
      <c s="179" r="AL30">
        <f>COUNTIF(D30:AH30,AL5)</f>
        <v>0</v>
      </c>
      <c s="179" r="AM30">
        <f>COUNTIF(D30:AH30,AM5)</f>
        <v>0</v>
      </c>
    </row>
    <row customHeight="1" r="31" ht="13.5">
      <c s="352" r="A31">
        <v>26</v>
      </c>
      <c s="9" r="B31"/>
      <c s="72" r="C31"/>
      <c t="str" s="204" r="D31">
        <f>IF(OR((D4="Sa"),(D4="Su")),"O","")</f>
        <v/>
      </c>
      <c t="str" s="195" r="E31">
        <f>IF(OR((E4="Sa"),(E4="Su")),"O","")</f>
        <v/>
      </c>
      <c t="str" s="195" r="F31">
        <f>IF(OR((F4="Sa"),(F4="Su")),"O","")</f>
        <v/>
      </c>
      <c t="str" s="132" r="G31">
        <f>IF(OR((G4="Sa"),(G4="Su")),"O","")</f>
        <v>O</v>
      </c>
      <c t="str" s="195" r="H31">
        <f>IF(OR((H4="Sa"),(H4="Su")),"O","")</f>
        <v>O</v>
      </c>
      <c t="str" s="195" r="I31">
        <f>IF(OR((I4="Sa"),(I4="Su")),"O","")</f>
        <v/>
      </c>
      <c t="str" s="195" r="J31">
        <f>IF(OR((J4="Sa"),(J4="Su")),"O","")</f>
        <v/>
      </c>
      <c t="str" s="195" r="K31">
        <f>IF(OR((K4="Sa"),(K4="Su")),"O","")</f>
        <v/>
      </c>
      <c t="str" s="195" r="L31">
        <f>IF(OR((L4="Sa"),(L4="Su")),"O","")</f>
        <v/>
      </c>
      <c t="str" s="195" r="M31">
        <f>IF(OR((M4="Sa"),(M4="Su")),"O","")</f>
        <v/>
      </c>
      <c t="str" s="195" r="N31">
        <f>IF(OR((N4="Sa"),(N4="Su")),"O","")</f>
        <v>O</v>
      </c>
      <c t="str" s="195" r="O31">
        <f>IF(OR((O4="Sa"),(O4="Su")),"O","")</f>
        <v>O</v>
      </c>
      <c t="str" s="195" r="P31">
        <f>IF(OR((P4="Sa"),(P4="Su")),"O","")</f>
        <v/>
      </c>
      <c t="str" s="195" r="Q31">
        <f>IF(OR((Q4="Sa"),(Q4="Su")),"O","")</f>
        <v/>
      </c>
      <c t="str" s="195" r="R31">
        <f>IF(OR((R4="Sa"),(R4="Su")),"O","")</f>
        <v/>
      </c>
      <c t="str" s="195" r="S31">
        <f>IF(OR((S4="Sa"),(S4="Su")),"O","")</f>
        <v/>
      </c>
      <c t="str" s="195" r="T31">
        <f>IF(OR((T4="Sa"),(T4="Su")),"O","")</f>
        <v/>
      </c>
      <c t="str" s="195" r="U31">
        <f>IF(OR((U4="Sa"),(U4="Su")),"O","")</f>
        <v>O</v>
      </c>
      <c t="str" s="195" r="V31">
        <f>IF(OR((V4="Sa"),(V4="Su")),"O","")</f>
        <v>O</v>
      </c>
      <c t="str" s="195" r="W31">
        <f>IF(OR((W4="Sa"),(W4="Su")),"O","")</f>
        <v/>
      </c>
      <c t="str" s="195" r="X31">
        <f>IF(OR((X4="Sa"),(X4="Su")),"O","")</f>
        <v/>
      </c>
      <c t="str" s="195" r="Y31">
        <f>IF(OR((Y4="Sa"),(Y4="Su")),"O","")</f>
        <v/>
      </c>
      <c t="str" s="195" r="Z31">
        <f>IF(OR((Z4="Sa"),(Z4="Su")),"O","")</f>
        <v/>
      </c>
      <c t="str" s="195" r="AA31">
        <f>IF(OR((AA4="Sa"),(AA4="Su")),"O","")</f>
        <v/>
      </c>
      <c t="str" s="195" r="AB31">
        <f>IF(OR((AB4="Sa"),(AB4="Su")),"O","")</f>
        <v>O</v>
      </c>
      <c t="str" s="195" r="AC31">
        <f>IF(OR((AC4="Sa"),(AC4="Su")),"O","")</f>
        <v>O</v>
      </c>
      <c t="str" s="195" r="AD31">
        <f>IF(OR((AD4="Sa"),(AD4="Su")),"O","")</f>
        <v/>
      </c>
      <c t="str" s="195" r="AE31">
        <f>IF(OR((AE4="Sa"),(AE4="Su")),"O","")</f>
        <v/>
      </c>
      <c t="str" s="195" r="AF31">
        <f>IF(OR((AF4="Sa"),(AF4="Su")),"O","")</f>
        <v/>
      </c>
      <c t="str" s="195" r="AG31">
        <f>IF(OR((AG4="Sa"),(AG4="Su")),"O","")</f>
        <v/>
      </c>
      <c t="str" s="57" r="AH31">
        <f>IF(OR((AH4="Sa"),(AH4="Su")),"O","")</f>
        <v/>
      </c>
      <c s="179" r="AI31">
        <f>COUNTIF(D31:AH31,AI5)</f>
        <v>0</v>
      </c>
      <c s="179" r="AJ31">
        <f>COUNTIF(D31:AH31,AJ5)</f>
        <v>0</v>
      </c>
      <c s="179" r="AK31">
        <f>COUNTIF(D31:AH31,AK5)</f>
        <v>8</v>
      </c>
      <c s="179" r="AL31">
        <f>COUNTIF(D31:AH31,AL5)</f>
        <v>0</v>
      </c>
      <c s="179" r="AM31">
        <f>COUNTIF(D31:AH31,AM5)</f>
        <v>0</v>
      </c>
    </row>
    <row customHeight="1" r="32" ht="15.0">
      <c s="352" r="A32">
        <v>27</v>
      </c>
      <c s="9" r="B32"/>
      <c s="72" r="C32"/>
      <c t="str" s="204" r="D32">
        <f>IF(OR((D4="Sa"),(D4="Su")),"O","")</f>
        <v/>
      </c>
      <c t="str" s="195" r="E32">
        <f>IF(OR((E4="Sa"),(E4="Su")),"O","")</f>
        <v/>
      </c>
      <c t="str" s="195" r="F32">
        <f>IF(OR((F4="Sa"),(F4="Su")),"O","")</f>
        <v/>
      </c>
      <c t="str" s="195" r="G32">
        <f>IF(OR((G4="Sa"),(G4="Su")),"O","")</f>
        <v>O</v>
      </c>
      <c t="str" s="195" r="H32">
        <f>IF(OR((H4="Sa"),(H4="Su")),"O","")</f>
        <v>O</v>
      </c>
      <c t="str" s="195" r="I32">
        <f>IF(OR((I4="Sa"),(I4="Su")),"O","")</f>
        <v/>
      </c>
      <c t="str" s="195" r="J32">
        <f>IF(OR((J4="Sa"),(J4="Su")),"O","")</f>
        <v/>
      </c>
      <c t="str" s="195" r="K32">
        <f>IF(OR((K4="Sa"),(K4="Su")),"O","")</f>
        <v/>
      </c>
      <c t="str" s="195" r="L32">
        <f>IF(OR((L4="Sa"),(L4="Su")),"O","")</f>
        <v/>
      </c>
      <c t="str" s="195" r="M32">
        <f>IF(OR((M4="Sa"),(M4="Su")),"O","")</f>
        <v/>
      </c>
      <c t="str" s="195" r="N32">
        <f>IF(OR((N4="Sa"),(N4="Su")),"O","")</f>
        <v>O</v>
      </c>
      <c t="str" s="195" r="O32">
        <f>IF(OR((O4="Sa"),(O4="Su")),"O","")</f>
        <v>O</v>
      </c>
      <c t="str" s="195" r="P32">
        <f>IF(OR((P4="Sa"),(P4="Su")),"O","")</f>
        <v/>
      </c>
      <c t="str" s="195" r="Q32">
        <f>IF(OR((Q4="Sa"),(Q4="Su")),"O","")</f>
        <v/>
      </c>
      <c t="str" s="195" r="R32">
        <f>IF(OR((R4="Sa"),(R4="Su")),"O","")</f>
        <v/>
      </c>
      <c t="str" s="195" r="S32">
        <f>IF(OR((S4="Sa"),(S4="Su")),"O","")</f>
        <v/>
      </c>
      <c t="str" s="195" r="T32">
        <f>IF(OR((T4="Sa"),(T4="Su")),"O","")</f>
        <v/>
      </c>
      <c t="str" s="195" r="U32">
        <f>IF(OR((U4="Sa"),(U4="Su")),"O","")</f>
        <v>O</v>
      </c>
      <c t="str" s="195" r="V32">
        <f>IF(OR((V4="Sa"),(V4="Su")),"O","")</f>
        <v>O</v>
      </c>
      <c t="str" s="195" r="W32">
        <f>IF(OR((W4="Sa"),(W4="Su")),"O","")</f>
        <v/>
      </c>
      <c t="str" s="195" r="X32">
        <f>IF(OR((X4="Sa"),(X4="Su")),"O","")</f>
        <v/>
      </c>
      <c t="str" s="195" r="Y32">
        <f>IF(OR((Y4="Sa"),(Y4="Su")),"O","")</f>
        <v/>
      </c>
      <c t="str" s="195" r="Z32">
        <f>IF(OR((Z4="Sa"),(Z4="Su")),"O","")</f>
        <v/>
      </c>
      <c t="str" s="195" r="AA32">
        <f>IF(OR((AA4="Sa"),(AA4="Su")),"O","")</f>
        <v/>
      </c>
      <c t="str" s="195" r="AB32">
        <f>IF(OR((AB4="Sa"),(AB4="Su")),"O","")</f>
        <v>O</v>
      </c>
      <c t="str" s="195" r="AC32">
        <f>IF(OR((AC4="Sa"),(AC4="Su")),"O","")</f>
        <v>O</v>
      </c>
      <c t="str" s="195" r="AD32">
        <f>IF(OR((AD4="Sa"),(AD4="Su")),"O","")</f>
        <v/>
      </c>
      <c t="str" s="195" r="AE32">
        <f>IF(OR((AE4="Sa"),(AE4="Su")),"O","")</f>
        <v/>
      </c>
      <c t="str" s="195" r="AF32">
        <f>IF(OR((AF4="Sa"),(AF4="Su")),"O","")</f>
        <v/>
      </c>
      <c t="str" s="195" r="AG32">
        <f>IF(OR((AG4="Sa"),(AG4="Su")),"O","")</f>
        <v/>
      </c>
      <c t="str" s="57" r="AH32">
        <f>IF(OR((AH4="Sa"),(AH4="Su")),"O","")</f>
        <v/>
      </c>
      <c s="179" r="AI32">
        <f>COUNTIF(D32:AH32,AI5)</f>
        <v>0</v>
      </c>
      <c s="179" r="AJ32">
        <f>COUNTIF(D32:AH32,AJ5)</f>
        <v>0</v>
      </c>
      <c s="179" r="AK32">
        <f>COUNTIF(D32:AH32,AK5)</f>
        <v>8</v>
      </c>
      <c s="179" r="AL32">
        <f>COUNTIF(D32:AH32,AL5)</f>
        <v>0</v>
      </c>
      <c s="179" r="AM32">
        <f>COUNTIF(D32:AH32,AM6)</f>
        <v>0</v>
      </c>
    </row>
    <row customHeight="1" r="33" ht="15.0">
      <c s="352" r="A33">
        <v>28</v>
      </c>
      <c s="9" r="B33"/>
      <c s="72" r="C33"/>
      <c t="str" s="204" r="D33">
        <f>IF(OR((D4="Sa"),(D4="Su")),"O","")</f>
        <v/>
      </c>
      <c t="str" s="195" r="E33">
        <f>IF(OR((E4="Sa"),(E4="Su")),"O","")</f>
        <v/>
      </c>
      <c t="str" s="195" r="F33">
        <f>IF(OR((F4="Sa"),(F4="Su")),"O","")</f>
        <v/>
      </c>
      <c t="str" s="195" r="G33">
        <f>IF(OR((G4="Sa"),(G4="Su")),"O","")</f>
        <v>O</v>
      </c>
      <c t="str" s="195" r="H33">
        <f>IF(OR((H4="Sa"),(H4="Su")),"O","")</f>
        <v>O</v>
      </c>
      <c t="str" s="195" r="I33">
        <f>IF(OR((I4="Sa"),(I4="Su")),"O","")</f>
        <v/>
      </c>
      <c t="str" s="195" r="J33">
        <f>IF(OR((J4="Sa"),(J4="Su")),"O","")</f>
        <v/>
      </c>
      <c t="str" s="195" r="K33">
        <f>IF(OR((K4="Sa"),(K4="Su")),"O","")</f>
        <v/>
      </c>
      <c t="str" s="195" r="L33">
        <f>IF(OR((L4="Sa"),(L4="Su")),"O","")</f>
        <v/>
      </c>
      <c t="str" s="195" r="M33">
        <f>IF(OR((M4="Sa"),(M4="Su")),"O","")</f>
        <v/>
      </c>
      <c t="str" s="195" r="N33">
        <f>IF(OR((N4="Sa"),(N4="Su")),"O","")</f>
        <v>O</v>
      </c>
      <c t="str" s="195" r="O33">
        <f>IF(OR((O4="Sa"),(O4="Su")),"O","")</f>
        <v>O</v>
      </c>
      <c t="str" s="195" r="P33">
        <f>IF(OR((P4="Sa"),(P4="Su")),"O","")</f>
        <v/>
      </c>
      <c t="str" s="195" r="Q33">
        <f>IF(OR((Q4="Sa"),(Q4="Su")),"O","")</f>
        <v/>
      </c>
      <c t="str" s="195" r="R33">
        <f>IF(OR((R4="Sa"),(R4="Su")),"O","")</f>
        <v/>
      </c>
      <c t="str" s="195" r="S33">
        <f>IF(OR((S4="Sa"),(S4="Su")),"O","")</f>
        <v/>
      </c>
      <c t="str" s="195" r="T33">
        <f>IF(OR((T4="Sa"),(T4="Su")),"O","")</f>
        <v/>
      </c>
      <c t="str" s="195" r="U33">
        <f>IF(OR((U4="Sa"),(U4="Su")),"O","")</f>
        <v>O</v>
      </c>
      <c t="str" s="195" r="V33">
        <f>IF(OR((V4="Sa"),(V4="Su")),"O","")</f>
        <v>O</v>
      </c>
      <c t="str" s="195" r="W33">
        <f>IF(OR((W4="Sa"),(W4="Su")),"O","")</f>
        <v/>
      </c>
      <c t="str" s="195" r="X33">
        <f>IF(OR((X4="Sa"),(X4="Su")),"O","")</f>
        <v/>
      </c>
      <c t="str" s="195" r="Y33">
        <f>IF(OR((Y4="Sa"),(Y4="Su")),"O","")</f>
        <v/>
      </c>
      <c t="str" s="195" r="Z33">
        <f>IF(OR((Z4="Sa"),(Z4="Su")),"O","")</f>
        <v/>
      </c>
      <c t="str" s="195" r="AA33">
        <f>IF(OR((AA4="Sa"),(AA4="Su")),"O","")</f>
        <v/>
      </c>
      <c t="str" s="195" r="AB33">
        <f>IF(OR((AB4="Sa"),(AB4="Su")),"O","")</f>
        <v>O</v>
      </c>
      <c t="str" s="195" r="AC33">
        <f>IF(OR((AC4="Sa"),(AC4="Su")),"O","")</f>
        <v>O</v>
      </c>
      <c t="str" s="195" r="AD33">
        <f>IF(OR((AD4="Sa"),(AD4="Su")),"O","")</f>
        <v/>
      </c>
      <c t="str" s="195" r="AE33">
        <f>IF(OR((AE4="Sa"),(AE4="Su")),"O","")</f>
        <v/>
      </c>
      <c t="str" s="195" r="AF33">
        <f>IF(OR((AF4="Sa"),(AF4="Su")),"O","")</f>
        <v/>
      </c>
      <c t="str" s="195" r="AG33">
        <f>IF(OR((AG4="Sa"),(AG4="Su")),"O","")</f>
        <v/>
      </c>
      <c t="str" s="57" r="AH33">
        <f>IF(OR((AH4="Sa"),(AH4="Su")),"O","")</f>
        <v/>
      </c>
      <c s="179" r="AI33">
        <f>COUNTIF(D33:AH33,AI5)</f>
        <v>0</v>
      </c>
      <c s="179" r="AJ33">
        <f>COUNTIF(D33:AH33,AJ5)</f>
        <v>0</v>
      </c>
      <c s="179" r="AK33">
        <f>COUNTIF(D33:AH33,AK5)</f>
        <v>8</v>
      </c>
      <c s="179" r="AL33">
        <f>COUNTIF(D33:AH33,AL5)</f>
        <v>0</v>
      </c>
      <c s="179" r="AM33">
        <f>COUNTIF(H33:AL33,AM5)</f>
        <v>0</v>
      </c>
    </row>
    <row r="34">
      <c s="352" r="A34">
        <v>29</v>
      </c>
      <c s="9" r="B34"/>
      <c s="72" r="C34"/>
      <c t="str" s="204" r="D34">
        <f>IF(OR((D4="Sa"),(D4="Su")),"O","")</f>
        <v/>
      </c>
      <c t="str" s="195" r="E34">
        <f>IF(OR((E4="Sa"),(E4="Su")),"O","")</f>
        <v/>
      </c>
      <c t="str" s="195" r="F34">
        <f>IF(OR((F4="Sa"),(F4="Su")),"O","")</f>
        <v/>
      </c>
      <c t="str" s="195" r="G34">
        <f>IF(OR((G4="Sa"),(G4="Su")),"O","")</f>
        <v>O</v>
      </c>
      <c t="str" s="195" r="H34">
        <f>IF(OR((H4="Sa"),(H4="Su")),"O","")</f>
        <v>O</v>
      </c>
      <c t="str" s="195" r="I34">
        <f>IF(OR((I4="Sa"),(I4="Su")),"O","")</f>
        <v/>
      </c>
      <c t="str" s="195" r="J34">
        <f>IF(OR((J4="Sa"),(J4="Su")),"O","")</f>
        <v/>
      </c>
      <c t="str" s="195" r="K34">
        <f>IF(OR((K4="Sa"),(K4="Su")),"O","")</f>
        <v/>
      </c>
      <c t="str" s="195" r="L34">
        <f>IF(OR((L4="Sa"),(L4="Su")),"O","")</f>
        <v/>
      </c>
      <c t="str" s="195" r="M34">
        <f>IF(OR((M4="Sa"),(M4="Su")),"O","")</f>
        <v/>
      </c>
      <c t="str" s="195" r="N34">
        <f>IF(OR((N4="Sa"),(N4="Su")),"O","")</f>
        <v>O</v>
      </c>
      <c t="str" s="195" r="O34">
        <f>IF(OR((O4="Sa"),(O4="Su")),"O","")</f>
        <v>O</v>
      </c>
      <c t="str" s="195" r="P34">
        <f>IF(OR((P4="Sa"),(P4="Su")),"O","")</f>
        <v/>
      </c>
      <c t="str" s="195" r="Q34">
        <f>IF(OR((Q4="Sa"),(Q4="Su")),"O","")</f>
        <v/>
      </c>
      <c t="str" s="195" r="R34">
        <f>IF(OR((R4="Sa"),(R4="Su")),"O","")</f>
        <v/>
      </c>
      <c t="str" s="195" r="S34">
        <f>IF(OR((S4="Sa"),(S4="Su")),"O","")</f>
        <v/>
      </c>
      <c t="str" s="195" r="T34">
        <f>IF(OR((T4="Sa"),(T4="Su")),"O","")</f>
        <v/>
      </c>
      <c t="str" s="195" r="U34">
        <f>IF(OR((U4="Sa"),(U4="Su")),"O","")</f>
        <v>O</v>
      </c>
      <c t="str" s="195" r="V34">
        <f>IF(OR((V4="Sa"),(V4="Su")),"O","")</f>
        <v>O</v>
      </c>
      <c t="str" s="195" r="W34">
        <f>IF(OR((W4="Sa"),(W4="Su")),"O","")</f>
        <v/>
      </c>
      <c t="str" s="195" r="X34">
        <f>IF(OR((X4="Sa"),(X4="Su")),"O","")</f>
        <v/>
      </c>
      <c t="str" s="195" r="Y34">
        <f>IF(OR((Y4="Sa"),(Y4="Su")),"O","")</f>
        <v/>
      </c>
      <c t="str" s="195" r="Z34">
        <f>IF(OR((Z4="Sa"),(Z4="Su")),"O","")</f>
        <v/>
      </c>
      <c t="str" s="195" r="AA34">
        <f>IF(OR((AA4="Sa"),(AA4="Su")),"O","")</f>
        <v/>
      </c>
      <c t="str" s="195" r="AB34">
        <f>IF(OR((AB4="Sa"),(AB4="Su")),"O","")</f>
        <v>O</v>
      </c>
      <c t="str" s="195" r="AC34">
        <f>IF(OR((AC4="Sa"),(AC4="Su")),"O","")</f>
        <v>O</v>
      </c>
      <c t="str" s="195" r="AD34">
        <f>IF(OR((AD4="Sa"),(AD4="Su")),"O","")</f>
        <v/>
      </c>
      <c t="str" s="195" r="AE34">
        <f>IF(OR((AE4="Sa"),(AE4="Su")),"O","")</f>
        <v/>
      </c>
      <c t="str" s="195" r="AF34">
        <f>IF(OR((AF4="Sa"),(AF4="Su")),"O","")</f>
        <v/>
      </c>
      <c t="str" s="195" r="AG34">
        <f>IF(OR((AG4="Sa"),(AG4="Su")),"O","")</f>
        <v/>
      </c>
      <c t="str" s="57" r="AH34">
        <f>IF(OR((AH4="Sa"),(AH4="Su")),"O","")</f>
        <v/>
      </c>
      <c s="179" r="AI34">
        <f>COUNTIF(D34:AH34,AI5)</f>
        <v>0</v>
      </c>
      <c s="179" r="AJ34">
        <f>COUNTIF(D34:AH34,AJ5)</f>
        <v>0</v>
      </c>
      <c s="179" r="AK34">
        <f>COUNTIF(D34:AH34,AK5)</f>
        <v>8</v>
      </c>
      <c s="179" r="AL34">
        <f>COUNTIF(D34:AH34,AL5)</f>
        <v>0</v>
      </c>
      <c s="179" r="AM34">
        <f>COUNTIF(D34:AH34,AM5)</f>
        <v>0</v>
      </c>
    </row>
    <row r="35">
      <c s="352" r="A35">
        <v>30</v>
      </c>
      <c s="9" r="B35"/>
      <c s="72" r="C35"/>
      <c t="str" s="204" r="D35">
        <f>IF(OR((D4="Sa"),(D4="Su")),"O","")</f>
        <v/>
      </c>
      <c t="str" s="195" r="E35">
        <f>IF(OR((E4="Sa"),(E4="Su")),"O","")</f>
        <v/>
      </c>
      <c t="str" s="195" r="F35">
        <f>IF(OR((F4="Sa"),(F4="Su")),"O","")</f>
        <v/>
      </c>
      <c t="str" s="195" r="G35">
        <f>IF(OR((G4="Sa"),(G4="Su")),"O","")</f>
        <v>O</v>
      </c>
      <c t="str" s="195" r="H35">
        <f>IF(OR((H4="Sa"),(H4="Su")),"O","")</f>
        <v>O</v>
      </c>
      <c t="str" s="195" r="I35">
        <f>IF(OR((I4="Sa"),(I4="Su")),"O","")</f>
        <v/>
      </c>
      <c t="str" s="195" r="J35">
        <f>IF(OR((J4="Sa"),(J4="Su")),"O","")</f>
        <v/>
      </c>
      <c t="str" s="195" r="K35">
        <f>IF(OR((K4="Sa"),(K4="Su")),"O","")</f>
        <v/>
      </c>
      <c t="str" s="195" r="L35">
        <f>IF(OR((L4="Sa"),(L4="Su")),"O","")</f>
        <v/>
      </c>
      <c t="str" s="195" r="M35">
        <f>IF(OR((M4="Sa"),(M4="Su")),"O","")</f>
        <v/>
      </c>
      <c t="str" s="195" r="N35">
        <f>IF(OR((N4="Sa"),(N4="Su")),"O","")</f>
        <v>O</v>
      </c>
      <c t="str" s="195" r="O35">
        <f>IF(OR((O4="Sa"),(O4="Su")),"O","")</f>
        <v>O</v>
      </c>
      <c t="str" s="195" r="P35">
        <f>IF(OR((P4="Sa"),(P4="Su")),"O","")</f>
        <v/>
      </c>
      <c t="str" s="195" r="Q35">
        <f>IF(OR((Q4="Sa"),(Q4="Su")),"O","")</f>
        <v/>
      </c>
      <c t="str" s="195" r="R35">
        <f>IF(OR((R4="Sa"),(R4="Su")),"O","")</f>
        <v/>
      </c>
      <c t="str" s="195" r="S35">
        <f>IF(OR((S4="Sa"),(S4="Su")),"O","")</f>
        <v/>
      </c>
      <c t="str" s="195" r="T35">
        <f>IF(OR((T4="Sa"),(T4="Su")),"O","")</f>
        <v/>
      </c>
      <c t="str" s="195" r="U35">
        <f>IF(OR((U4="Sa"),(U4="Su")),"O","")</f>
        <v>O</v>
      </c>
      <c t="str" s="195" r="V35">
        <f>IF(OR((V4="Sa"),(V4="Su")),"O","")</f>
        <v>O</v>
      </c>
      <c t="str" s="195" r="W35">
        <f>IF(OR((W4="Sa"),(W4="Su")),"O","")</f>
        <v/>
      </c>
      <c t="str" s="195" r="X35">
        <f>IF(OR((X4="Sa"),(X4="Su")),"O","")</f>
        <v/>
      </c>
      <c t="str" s="195" r="Y35">
        <f>IF(OR((Y4="Sa"),(Y4="Su")),"O","")</f>
        <v/>
      </c>
      <c t="str" s="195" r="Z35">
        <f>IF(OR((Z4="Sa"),(Z4="Su")),"O","")</f>
        <v/>
      </c>
      <c t="str" s="195" r="AA35">
        <f>IF(OR((AA4="Sa"),(AA4="Su")),"O","")</f>
        <v/>
      </c>
      <c t="str" s="195" r="AB35">
        <f>IF(OR((AB4="Sa"),(AB4="Su")),"O","")</f>
        <v>O</v>
      </c>
      <c t="str" s="195" r="AC35">
        <f>IF(OR((AC4="Sa"),(AC4="Su")),"O","")</f>
        <v>O</v>
      </c>
      <c t="str" s="195" r="AD35">
        <f>IF(OR((AD4="Sa"),(AD4="Su")),"O","")</f>
        <v/>
      </c>
      <c t="str" s="195" r="AE35">
        <f>IF(OR((AE4="Sa"),(AE4="Su")),"O","")</f>
        <v/>
      </c>
      <c t="str" s="195" r="AF35">
        <f>IF(OR((AF4="Sa"),(AF4="Su")),"O","")</f>
        <v/>
      </c>
      <c t="str" s="195" r="AG35">
        <f>IF(OR((AG4="Sa"),(AG4="Su")),"O","")</f>
        <v/>
      </c>
      <c t="str" s="57" r="AH35">
        <f>IF(OR((AH4="Sa"),(AH4="Su")),"O","")</f>
        <v/>
      </c>
      <c s="179" r="AI35">
        <f>COUNTIF(D35:AH35,AI5)</f>
        <v>0</v>
      </c>
      <c s="179" r="AJ35">
        <f>COUNTIF(D35:AH35,AJ5)</f>
        <v>0</v>
      </c>
      <c s="179" r="AK35">
        <f>COUNTIF(D35:AH35,AK5)</f>
        <v>8</v>
      </c>
      <c s="179" r="AL35">
        <f>COUNTIF(D35:AH35,AL5)</f>
        <v>0</v>
      </c>
      <c s="179" r="AM35">
        <f>COUNTIF(D35:AH35,AM5)</f>
        <v>0</v>
      </c>
    </row>
    <row r="36">
      <c s="352" r="A36">
        <v>31</v>
      </c>
      <c s="9" r="B36"/>
      <c s="72" r="C36"/>
      <c t="str" s="204" r="D36">
        <f>IF(OR((D4="Sa"),(D4="Su")),"O","")</f>
        <v/>
      </c>
      <c t="str" s="195" r="E36">
        <f>IF(OR((E4="Sa"),(E4="Su")),"O","")</f>
        <v/>
      </c>
      <c t="str" s="195" r="F36">
        <f>IF(OR((F4="Sa"),(F4="Su")),"O","")</f>
        <v/>
      </c>
      <c t="str" s="195" r="G36">
        <f>IF(OR((G4="Sa"),(G4="Su")),"O","")</f>
        <v>O</v>
      </c>
      <c t="str" s="195" r="H36">
        <f>IF(OR((H4="Sa"),(H4="Su")),"O","")</f>
        <v>O</v>
      </c>
      <c t="str" s="195" r="I36">
        <f>IF(OR((I4="Sa"),(I4="Su")),"O","")</f>
        <v/>
      </c>
      <c t="str" s="195" r="J36">
        <f>IF(OR((J4="Sa"),(J4="Su")),"O","")</f>
        <v/>
      </c>
      <c t="str" s="195" r="K36">
        <f>IF(OR((K4="Sa"),(K4="Su")),"O","")</f>
        <v/>
      </c>
      <c t="str" s="195" r="L36">
        <f>IF(OR((L4="Sa"),(L4="Su")),"O","")</f>
        <v/>
      </c>
      <c t="str" s="195" r="M36">
        <f>IF(OR((M4="Sa"),(M4="Su")),"O","")</f>
        <v/>
      </c>
      <c t="str" s="195" r="N36">
        <f>IF(OR((N4="Sa"),(N4="Su")),"O","")</f>
        <v>O</v>
      </c>
      <c t="str" s="195" r="O36">
        <f>IF(OR((O4="Sa"),(O4="Su")),"O","")</f>
        <v>O</v>
      </c>
      <c t="str" s="195" r="P36">
        <f>IF(OR((P4="Sa"),(P4="Su")),"O","")</f>
        <v/>
      </c>
      <c t="str" s="195" r="Q36">
        <f>IF(OR((Q4="Sa"),(Q4="Su")),"O","")</f>
        <v/>
      </c>
      <c t="str" s="195" r="R36">
        <f>IF(OR((R4="Sa"),(R4="Su")),"O","")</f>
        <v/>
      </c>
      <c t="str" s="195" r="S36">
        <f>IF(OR((S4="Sa"),(S4="Su")),"O","")</f>
        <v/>
      </c>
      <c t="str" s="195" r="T36">
        <f>IF(OR((T4="Sa"),(T4="Su")),"O","")</f>
        <v/>
      </c>
      <c t="str" s="195" r="U36">
        <f>IF(OR((U4="Sa"),(U4="Su")),"O","")</f>
        <v>O</v>
      </c>
      <c t="str" s="195" r="V36">
        <f>IF(OR((V4="Sa"),(V4="Su")),"O","")</f>
        <v>O</v>
      </c>
      <c t="str" s="195" r="W36">
        <f>IF(OR((W4="Sa"),(W4="Su")),"O","")</f>
        <v/>
      </c>
      <c t="str" s="195" r="X36">
        <f>IF(OR((X4="Sa"),(X4="Su")),"O","")</f>
        <v/>
      </c>
      <c t="str" s="195" r="Y36">
        <f>IF(OR((Y4="Sa"),(Y4="Su")),"O","")</f>
        <v/>
      </c>
      <c t="str" s="195" r="Z36">
        <f>IF(OR((Z4="Sa"),(Z4="Su")),"O","")</f>
        <v/>
      </c>
      <c t="str" s="195" r="AA36">
        <f>IF(OR((AA4="Sa"),(AA4="Su")),"O","")</f>
        <v/>
      </c>
      <c t="str" s="195" r="AB36">
        <f>IF(OR((AB4="Sa"),(AB4="Su")),"O","")</f>
        <v>O</v>
      </c>
      <c t="str" s="195" r="AC36">
        <f>IF(OR((AC4="Sa"),(AC4="Su")),"O","")</f>
        <v>O</v>
      </c>
      <c t="str" s="195" r="AD36">
        <f>IF(OR((AD4="Sa"),(AD4="Su")),"O","")</f>
        <v/>
      </c>
      <c t="str" s="195" r="AE36">
        <f>IF(OR((AE4="Sa"),(AE4="Su")),"O","")</f>
        <v/>
      </c>
      <c t="str" s="195" r="AF36">
        <f>IF(OR((AF4="Sa"),(AF4="Su")),"O","")</f>
        <v/>
      </c>
      <c t="str" s="195" r="AG36">
        <f>IF(OR((AG4="Sa"),(AG4="Su")),"O","")</f>
        <v/>
      </c>
      <c t="str" s="57" r="AH36">
        <f>IF(OR((AH4="Sa"),(AH4="Su")),"O","")</f>
        <v/>
      </c>
      <c s="179" r="AI36">
        <f>COUNTIF(D36:AH36,AI5)</f>
        <v>0</v>
      </c>
      <c s="179" r="AJ36">
        <f>COUNTIF(D36:AH36,AJ5)</f>
        <v>0</v>
      </c>
      <c s="179" r="AK36">
        <f>COUNTIF(D36:AH36,AK5)</f>
        <v>8</v>
      </c>
      <c s="179" r="AL36">
        <f>COUNTIF(D36:AH36,AL5)</f>
        <v>0</v>
      </c>
      <c s="179" r="AM36">
        <f>COUNTIF(D36:AH36,AM5)</f>
        <v>0</v>
      </c>
    </row>
    <row r="37">
      <c s="352" r="A37">
        <v>32</v>
      </c>
      <c s="9" r="B37"/>
      <c s="72" r="C37"/>
      <c t="str" s="204" r="D37">
        <f>IF(OR((D4="Sa"),(D4="Su")),"O","")</f>
        <v/>
      </c>
      <c t="str" s="195" r="E37">
        <f>IF(OR((E4="Sa"),(E4="Su")),"O","")</f>
        <v/>
      </c>
      <c t="str" s="195" r="F37">
        <f>IF(OR((F4="Sa"),(F4="Su")),"O","")</f>
        <v/>
      </c>
      <c t="str" s="195" r="G37">
        <f>IF(OR((G4="Sa"),(G4="Su")),"O","")</f>
        <v>O</v>
      </c>
      <c t="str" s="195" r="H37">
        <f>IF(OR((H4="Sa"),(H4="Su")),"O","")</f>
        <v>O</v>
      </c>
      <c t="str" s="195" r="I37">
        <f>IF(OR((I4="Sa"),(I4="Su")),"O","")</f>
        <v/>
      </c>
      <c t="str" s="195" r="J37">
        <f>IF(OR((J4="Sa"),(J4="Su")),"O","")</f>
        <v/>
      </c>
      <c t="str" s="195" r="K37">
        <f>IF(OR((K4="Sa"),(K4="Su")),"O","")</f>
        <v/>
      </c>
      <c t="str" s="195" r="L37">
        <f>IF(OR((L4="Sa"),(L4="Su")),"O","")</f>
        <v/>
      </c>
      <c t="str" s="195" r="M37">
        <f>IF(OR((M4="Sa"),(M4="Su")),"O","")</f>
        <v/>
      </c>
      <c t="str" s="195" r="N37">
        <f>IF(OR((N4="Sa"),(N4="Su")),"O","")</f>
        <v>O</v>
      </c>
      <c t="str" s="195" r="O37">
        <f>IF(OR((O4="Sa"),(O4="Su")),"O","")</f>
        <v>O</v>
      </c>
      <c t="str" s="195" r="P37">
        <f>IF(OR((P4="Sa"),(P4="Su")),"O","")</f>
        <v/>
      </c>
      <c t="str" s="195" r="Q37">
        <f>IF(OR((Q4="Sa"),(Q4="Su")),"O","")</f>
        <v/>
      </c>
      <c t="str" s="195" r="R37">
        <f>IF(OR((R4="Sa"),(R4="Su")),"O","")</f>
        <v/>
      </c>
      <c t="str" s="195" r="S37">
        <f>IF(OR((S4="Sa"),(S4="Su")),"O","")</f>
        <v/>
      </c>
      <c t="str" s="195" r="T37">
        <f>IF(OR((T4="Sa"),(T4="Su")),"O","")</f>
        <v/>
      </c>
      <c t="str" s="195" r="U37">
        <f>IF(OR((U4="Sa"),(U4="Su")),"O","")</f>
        <v>O</v>
      </c>
      <c t="str" s="195" r="V37">
        <f>IF(OR((V4="Sa"),(V4="Su")),"O","")</f>
        <v>O</v>
      </c>
      <c t="str" s="195" r="W37">
        <f>IF(OR((W4="Sa"),(W4="Su")),"O","")</f>
        <v/>
      </c>
      <c t="str" s="195" r="X37">
        <f>IF(OR((X4="Sa"),(X4="Su")),"O","")</f>
        <v/>
      </c>
      <c t="str" s="195" r="Y37">
        <f>IF(OR((Y4="Sa"),(Y4="Su")),"O","")</f>
        <v/>
      </c>
      <c t="str" s="195" r="Z37">
        <f>IF(OR((Z4="Sa"),(Z4="Su")),"O","")</f>
        <v/>
      </c>
      <c t="str" s="195" r="AA37">
        <f>IF(OR((AA4="Sa"),(AA4="Su")),"O","")</f>
        <v/>
      </c>
      <c t="str" s="195" r="AB37">
        <f>IF(OR((AB4="Sa"),(AB4="Su")),"O","")</f>
        <v>O</v>
      </c>
      <c t="str" s="195" r="AC37">
        <f>IF(OR((AC4="Sa"),(AC4="Su")),"O","")</f>
        <v>O</v>
      </c>
      <c t="str" s="195" r="AD37">
        <f>IF(OR((AD4="Sa"),(AD4="Su")),"O","")</f>
        <v/>
      </c>
      <c t="str" s="195" r="AE37">
        <f>IF(OR((AE4="Sa"),(AE4="Su")),"O","")</f>
        <v/>
      </c>
      <c t="str" s="195" r="AF37">
        <f>IF(OR((AF4="Sa"),(AF4="Su")),"O","")</f>
        <v/>
      </c>
      <c t="str" s="195" r="AG37">
        <f>IF(OR((AG4="Sa"),(AG4="Su")),"O","")</f>
        <v/>
      </c>
      <c t="str" s="57" r="AH37">
        <f>IF(OR((AH4="Sa"),(AH4="Su")),"O","")</f>
        <v/>
      </c>
      <c s="179" r="AI37">
        <f>COUNTIF(D37:AH37,AI5)</f>
        <v>0</v>
      </c>
      <c s="179" r="AJ37">
        <f>COUNTIF(D37:AH37,AJ5)</f>
        <v>0</v>
      </c>
      <c s="179" r="AK37">
        <f>COUNTIF(D37:AH37,AK5)</f>
        <v>8</v>
      </c>
      <c s="179" r="AL37">
        <f>COUNTIF(D37:AH37,AL5)</f>
        <v>0</v>
      </c>
      <c s="179" r="AM37">
        <f>COUNTIF(D37:AH37,AM5)</f>
        <v>0</v>
      </c>
    </row>
    <row r="38">
      <c s="352" r="A38">
        <v>33</v>
      </c>
      <c s="9" r="B38"/>
      <c s="72" r="C38"/>
      <c t="str" s="204" r="D38">
        <f>IF(OR((D4="Sa"),(D4="Su")),"O","")</f>
        <v/>
      </c>
      <c t="str" s="195" r="E38">
        <f>IF(OR((E4="Sa"),(E4="Su")),"O","")</f>
        <v/>
      </c>
      <c t="str" s="195" r="F38">
        <f>IF(OR((F4="Sa"),(F4="Su")),"O","")</f>
        <v/>
      </c>
      <c t="str" s="195" r="G38">
        <f>IF(OR((G4="Sa"),(G4="Su")),"O","")</f>
        <v>O</v>
      </c>
      <c t="str" s="195" r="H38">
        <f>IF(OR((H4="Sa"),(H4="Su")),"O","")</f>
        <v>O</v>
      </c>
      <c t="str" s="195" r="I38">
        <f>IF(OR((I4="Sa"),(I4="Su")),"O","")</f>
        <v/>
      </c>
      <c t="str" s="195" r="J38">
        <f>IF(OR((J4="Sa"),(J4="Su")),"O","")</f>
        <v/>
      </c>
      <c t="str" s="195" r="K38">
        <f>IF(OR((K4="Sa"),(K4="Su")),"O","")</f>
        <v/>
      </c>
      <c t="str" s="195" r="L38">
        <f>IF(OR((L4="Sa"),(L4="Su")),"O","")</f>
        <v/>
      </c>
      <c t="str" s="195" r="M38">
        <f>IF(OR((M4="Sa"),(M4="Su")),"O","")</f>
        <v/>
      </c>
      <c t="str" s="195" r="N38">
        <f>IF(OR((N4="Sa"),(N4="Su")),"O","")</f>
        <v>O</v>
      </c>
      <c t="str" s="195" r="O38">
        <f>IF(OR((O4="Sa"),(O4="Su")),"O","")</f>
        <v>O</v>
      </c>
      <c t="str" s="195" r="P38">
        <f>IF(OR((P4="Sa"),(P4="Su")),"O","")</f>
        <v/>
      </c>
      <c t="str" s="195" r="Q38">
        <f>IF(OR((Q4="Sa"),(Q4="Su")),"O","")</f>
        <v/>
      </c>
      <c t="str" s="195" r="R38">
        <f>IF(OR((R4="Sa"),(R4="Su")),"O","")</f>
        <v/>
      </c>
      <c t="str" s="195" r="S38">
        <f>IF(OR((S4="Sa"),(S4="Su")),"O","")</f>
        <v/>
      </c>
      <c t="str" s="195" r="T38">
        <f>IF(OR((T4="Sa"),(T4="Su")),"O","")</f>
        <v/>
      </c>
      <c t="str" s="195" r="U38">
        <f>IF(OR((U4="Sa"),(U4="Su")),"O","")</f>
        <v>O</v>
      </c>
      <c t="str" s="195" r="V38">
        <f>IF(OR((V4="Sa"),(V4="Su")),"O","")</f>
        <v>O</v>
      </c>
      <c t="str" s="195" r="W38">
        <f>IF(OR((W4="Sa"),(W4="Su")),"O","")</f>
        <v/>
      </c>
      <c t="str" s="195" r="X38">
        <f>IF(OR((X4="Sa"),(X4="Su")),"O","")</f>
        <v/>
      </c>
      <c t="str" s="195" r="Y38">
        <f>IF(OR((Y4="Sa"),(Y4="Su")),"O","")</f>
        <v/>
      </c>
      <c t="str" s="195" r="Z38">
        <f>IF(OR((Z4="Sa"),(Z4="Su")),"O","")</f>
        <v/>
      </c>
      <c t="str" s="195" r="AA38">
        <f>IF(OR((AA4="Sa"),(AA4="Su")),"O","")</f>
        <v/>
      </c>
      <c t="str" s="195" r="AB38">
        <f>IF(OR((AB4="Sa"),(AB4="Su")),"O","")</f>
        <v>O</v>
      </c>
      <c t="str" s="195" r="AC38">
        <f>IF(OR((AC4="Sa"),(AC4="Su")),"O","")</f>
        <v>O</v>
      </c>
      <c t="str" s="195" r="AD38">
        <f>IF(OR((AD4="Sa"),(AD4="Su")),"O","")</f>
        <v/>
      </c>
      <c t="str" s="195" r="AE38">
        <f>IF(OR((AE4="Sa"),(AE4="Su")),"O","")</f>
        <v/>
      </c>
      <c t="str" s="195" r="AF38">
        <f>IF(OR((AF4="Sa"),(AF4="Su")),"O","")</f>
        <v/>
      </c>
      <c t="str" s="195" r="AG38">
        <f>IF(OR((AG4="Sa"),(AG4="Su")),"O","")</f>
        <v/>
      </c>
      <c t="str" s="57" r="AH38">
        <f>IF(OR((AH4="Sa"),(AH4="Su")),"O","")</f>
        <v/>
      </c>
      <c s="179" r="AI38">
        <f>COUNTIF(D38:AH38,AI5)</f>
        <v>0</v>
      </c>
      <c s="179" r="AJ38">
        <f>COUNTIF(D38:AH38,AJ5)</f>
        <v>0</v>
      </c>
      <c s="179" r="AK38">
        <f>COUNTIF(D38:AH38,AK5)</f>
        <v>8</v>
      </c>
      <c s="179" r="AL38">
        <f>COUNTIF(D38:AH38,AL5)</f>
        <v>0</v>
      </c>
      <c s="179" r="AM38">
        <f>COUNTIF(D38:AH38,AM5)</f>
        <v>0</v>
      </c>
    </row>
    <row r="39">
      <c s="352" r="A39">
        <v>34</v>
      </c>
      <c s="9" r="B39"/>
      <c s="72" r="C39"/>
      <c t="str" s="204" r="D39">
        <f>IF(OR((D4="Sa"),(D4="Su")),"O","")</f>
        <v/>
      </c>
      <c t="str" s="195" r="E39">
        <f>IF(OR((E4="Sa"),(E4="Su")),"O","")</f>
        <v/>
      </c>
      <c t="str" s="195" r="F39">
        <f>IF(OR((F4="Sa"),(F4="Su")),"O","")</f>
        <v/>
      </c>
      <c t="str" s="195" r="G39">
        <f>IF(OR((G4="Sa"),(G4="Su")),"O","")</f>
        <v>O</v>
      </c>
      <c t="str" s="195" r="H39">
        <f>IF(OR((H4="Sa"),(H4="Su")),"O","")</f>
        <v>O</v>
      </c>
      <c t="str" s="195" r="I39">
        <f>IF(OR((I4="Sa"),(I4="Su")),"O","")</f>
        <v/>
      </c>
      <c t="str" s="195" r="J39">
        <f>IF(OR((J4="Sa"),(J4="Su")),"O","")</f>
        <v/>
      </c>
      <c t="str" s="195" r="K39">
        <f>IF(OR((K4="Sa"),(K4="Su")),"O","")</f>
        <v/>
      </c>
      <c t="str" s="195" r="L39">
        <f>IF(OR((L4="Sa"),(L4="Su")),"O","")</f>
        <v/>
      </c>
      <c t="str" s="195" r="M39">
        <f>IF(OR((M4="Sa"),(M4="Su")),"O","")</f>
        <v/>
      </c>
      <c t="str" s="195" r="N39">
        <f>IF(OR((N4="Sa"),(N4="Su")),"O","")</f>
        <v>O</v>
      </c>
      <c t="str" s="195" r="O39">
        <f>IF(OR((O4="Sa"),(O4="Su")),"O","")</f>
        <v>O</v>
      </c>
      <c t="str" s="195" r="P39">
        <f>IF(OR((P4="Sa"),(P4="Su")),"O","")</f>
        <v/>
      </c>
      <c t="str" s="195" r="Q39">
        <f>IF(OR((Q4="Sa"),(Q4="Su")),"O","")</f>
        <v/>
      </c>
      <c t="str" s="195" r="R39">
        <f>IF(OR((R4="Sa"),(R4="Su")),"O","")</f>
        <v/>
      </c>
      <c t="str" s="195" r="S39">
        <f>IF(OR((S4="Sa"),(S4="Su")),"O","")</f>
        <v/>
      </c>
      <c t="str" s="195" r="T39">
        <f>IF(OR((T4="Sa"),(T4="Su")),"O","")</f>
        <v/>
      </c>
      <c t="str" s="195" r="U39">
        <f>IF(OR((U4="Sa"),(U4="Su")),"O","")</f>
        <v>O</v>
      </c>
      <c t="str" s="195" r="V39">
        <f>IF(OR((V4="Sa"),(V4="Su")),"O","")</f>
        <v>O</v>
      </c>
      <c t="str" s="195" r="W39">
        <f>IF(OR((W4="Sa"),(W4="Su")),"O","")</f>
        <v/>
      </c>
      <c t="str" s="195" r="X39">
        <f>IF(OR((X4="Sa"),(X4="Su")),"O","")</f>
        <v/>
      </c>
      <c t="str" s="195" r="Y39">
        <f>IF(OR((Y4="Sa"),(Y4="Su")),"O","")</f>
        <v/>
      </c>
      <c t="str" s="195" r="Z39">
        <f>IF(OR((Z4="Sa"),(Z4="Su")),"O","")</f>
        <v/>
      </c>
      <c t="str" s="195" r="AA39">
        <f>IF(OR((AA4="Sa"),(AA4="Su")),"O","")</f>
        <v/>
      </c>
      <c t="str" s="195" r="AB39">
        <f>IF(OR((AB4="Sa"),(AB4="Su")),"O","")</f>
        <v>O</v>
      </c>
      <c t="str" s="195" r="AC39">
        <f>IF(OR((AC4="Sa"),(AC4="Su")),"O","")</f>
        <v>O</v>
      </c>
      <c t="str" s="195" r="AD39">
        <f>IF(OR((AD4="Sa"),(AD4="Su")),"O","")</f>
        <v/>
      </c>
      <c t="str" s="195" r="AE39">
        <f>IF(OR((AE4="Sa"),(AE4="Su")),"O","")</f>
        <v/>
      </c>
      <c t="str" s="195" r="AF39">
        <f>IF(OR((AF4="Sa"),(AF4="Su")),"O","")</f>
        <v/>
      </c>
      <c t="str" s="195" r="AG39">
        <f>IF(OR((AG4="Sa"),(AG4="Su")),"O","")</f>
        <v/>
      </c>
      <c t="str" s="57" r="AH39">
        <f>IF(OR((AH4="Sa"),(AH4="Su")),"O","")</f>
        <v/>
      </c>
      <c s="179" r="AI39">
        <f>COUNTIF(D39:AH39,AI5)</f>
        <v>0</v>
      </c>
      <c s="179" r="AJ39">
        <f>COUNTIF(D39:AH39,AJ5)</f>
        <v>0</v>
      </c>
      <c s="179" r="AK39">
        <f>COUNTIF(D39:AH39,AK5)</f>
        <v>8</v>
      </c>
      <c s="179" r="AL39">
        <f>COUNTIF(D39:AH39,AL5)</f>
        <v>0</v>
      </c>
      <c s="179" r="AM39">
        <f>COUNTIF(D39:AH39,AM5)</f>
        <v>0</v>
      </c>
    </row>
    <row r="40">
      <c s="352" r="A40">
        <v>35</v>
      </c>
      <c s="9" r="B40"/>
      <c s="72" r="C40"/>
      <c t="str" s="204" r="D40">
        <f>IF(OR((D4="Sa"),(D4="Su")),"O","")</f>
        <v/>
      </c>
      <c t="str" s="195" r="E40">
        <f>IF(OR((E4="Sa"),(E4="Su")),"O","")</f>
        <v/>
      </c>
      <c t="str" s="195" r="F40">
        <f>IF(OR((F4="Sa"),(F4="Su")),"O","")</f>
        <v/>
      </c>
      <c t="str" s="195" r="G40">
        <f>IF(OR((G4="Sa"),(G4="Su")),"O","")</f>
        <v>O</v>
      </c>
      <c t="str" s="195" r="H40">
        <f>IF(OR((H4="Sa"),(H4="Su")),"O","")</f>
        <v>O</v>
      </c>
      <c t="str" s="195" r="I40">
        <f>IF(OR((I4="Sa"),(I4="Su")),"O","")</f>
        <v/>
      </c>
      <c t="str" s="195" r="J40">
        <f>IF(OR((J4="Sa"),(J4="Su")),"O","")</f>
        <v/>
      </c>
      <c t="str" s="195" r="K40">
        <f>IF(OR((K4="Sa"),(K4="Su")),"O","")</f>
        <v/>
      </c>
      <c t="str" s="195" r="L40">
        <f>IF(OR((L4="Sa"),(L4="Su")),"O","")</f>
        <v/>
      </c>
      <c t="str" s="195" r="M40">
        <f>IF(OR((M4="Sa"),(M4="Su")),"O","")</f>
        <v/>
      </c>
      <c t="str" s="195" r="N40">
        <f>IF(OR((N4="Sa"),(N4="Su")),"O","")</f>
        <v>O</v>
      </c>
      <c t="str" s="195" r="O40">
        <f>IF(OR((O4="Sa"),(O4="Su")),"O","")</f>
        <v>O</v>
      </c>
      <c t="str" s="195" r="P40">
        <f>IF(OR((P4="Sa"),(P4="Su")),"O","")</f>
        <v/>
      </c>
      <c t="str" s="195" r="Q40">
        <f>IF(OR((Q4="Sa"),(Q4="Su")),"O","")</f>
        <v/>
      </c>
      <c t="str" s="195" r="R40">
        <f>IF(OR((R4="Sa"),(R4="Su")),"O","")</f>
        <v/>
      </c>
      <c t="str" s="195" r="S40">
        <f>IF(OR((S4="Sa"),(S4="Su")),"O","")</f>
        <v/>
      </c>
      <c t="str" s="195" r="T40">
        <f>IF(OR((T4="Sa"),(T4="Su")),"O","")</f>
        <v/>
      </c>
      <c t="str" s="195" r="U40">
        <f>IF(OR((U4="Sa"),(U4="Su")),"O","")</f>
        <v>O</v>
      </c>
      <c t="str" s="195" r="V40">
        <f>IF(OR((V4="Sa"),(V4="Su")),"O","")</f>
        <v>O</v>
      </c>
      <c t="str" s="195" r="W40">
        <f>IF(OR((W4="Sa"),(W4="Su")),"O","")</f>
        <v/>
      </c>
      <c t="str" s="195" r="X40">
        <f>IF(OR((X4="Sa"),(X4="Su")),"O","")</f>
        <v/>
      </c>
      <c t="str" s="195" r="Y40">
        <f>IF(OR((Y4="Sa"),(Y4="Su")),"O","")</f>
        <v/>
      </c>
      <c t="str" s="195" r="Z40">
        <f>IF(OR((Z4="Sa"),(Z4="Su")),"O","")</f>
        <v/>
      </c>
      <c t="str" s="195" r="AA40">
        <f>IF(OR((AA4="Sa"),(AA4="Su")),"O","")</f>
        <v/>
      </c>
      <c t="str" s="195" r="AB40">
        <f>IF(OR((AB4="Sa"),(AB4="Su")),"O","")</f>
        <v>O</v>
      </c>
      <c t="str" s="195" r="AC40">
        <f>IF(OR((AC4="Sa"),(AC4="Su")),"O","")</f>
        <v>O</v>
      </c>
      <c t="str" s="195" r="AD40">
        <f>IF(OR((AD4="Sa"),(AD4="Su")),"O","")</f>
        <v/>
      </c>
      <c t="str" s="195" r="AE40">
        <f>IF(OR((AE4="Sa"),(AE4="Su")),"O","")</f>
        <v/>
      </c>
      <c t="str" s="195" r="AF40">
        <f>IF(OR((AF4="Sa"),(AF4="Su")),"O","")</f>
        <v/>
      </c>
      <c t="str" s="195" r="AG40">
        <f>IF(OR((AG4="Sa"),(AG4="Su")),"O","")</f>
        <v/>
      </c>
      <c t="str" s="57" r="AH40">
        <f>IF(OR((AH4="Sa"),(AH4="Su")),"O","")</f>
        <v/>
      </c>
      <c s="179" r="AI40">
        <f>COUNTIF(D40:AH40,AI5)</f>
        <v>0</v>
      </c>
      <c s="179" r="AJ40">
        <f>COUNTIF(D40:AH40,AJ5)</f>
        <v>0</v>
      </c>
      <c s="179" r="AK40">
        <f>COUNTIF(D40:AH40,AK5)</f>
        <v>8</v>
      </c>
      <c s="179" r="AL40">
        <f>COUNTIF(D40:AH40,AL5)</f>
        <v>0</v>
      </c>
      <c s="179" r="AM40">
        <f>COUNTIF(D40:AH40,AM5)</f>
        <v>0</v>
      </c>
    </row>
    <row r="41">
      <c s="352" r="A41">
        <v>36</v>
      </c>
      <c s="9" r="B41"/>
      <c s="72" r="C41"/>
      <c t="str" s="204" r="D41">
        <f>IF(OR((D4="Sa"),(D4="Su")),"O","")</f>
        <v/>
      </c>
      <c t="str" s="195" r="E41">
        <f>IF(OR((E4="Sa"),(E4="Su")),"O","")</f>
        <v/>
      </c>
      <c t="str" s="195" r="F41">
        <f>IF(OR((F4="Sa"),(F4="Su")),"O","")</f>
        <v/>
      </c>
      <c t="str" s="195" r="G41">
        <f>IF(OR((G4="Sa"),(G4="Su")),"O","")</f>
        <v>O</v>
      </c>
      <c t="str" s="195" r="H41">
        <f>IF(OR((H4="Sa"),(H4="Su")),"O","")</f>
        <v>O</v>
      </c>
      <c t="str" s="195" r="I41">
        <f>IF(OR((I4="Sa"),(I4="Su")),"O","")</f>
        <v/>
      </c>
      <c t="str" s="195" r="J41">
        <f>IF(OR((J4="Sa"),(J4="Su")),"O","")</f>
        <v/>
      </c>
      <c t="str" s="195" r="K41">
        <f>IF(OR((K4="Sa"),(K4="Su")),"O","")</f>
        <v/>
      </c>
      <c t="str" s="195" r="L41">
        <f>IF(OR((L4="Sa"),(L4="Su")),"O","")</f>
        <v/>
      </c>
      <c t="str" s="195" r="M41">
        <f>IF(OR((M4="Sa"),(M4="Su")),"O","")</f>
        <v/>
      </c>
      <c t="str" s="195" r="N41">
        <f>IF(OR((N4="Sa"),(N4="Su")),"O","")</f>
        <v>O</v>
      </c>
      <c t="str" s="195" r="O41">
        <f>IF(OR((O4="Sa"),(O4="Su")),"O","")</f>
        <v>O</v>
      </c>
      <c t="str" s="195" r="P41">
        <f>IF(OR((P4="Sa"),(P4="Su")),"O","")</f>
        <v/>
      </c>
      <c t="str" s="195" r="Q41">
        <f>IF(OR((Q4="Sa"),(Q4="Su")),"O","")</f>
        <v/>
      </c>
      <c t="str" s="195" r="R41">
        <f>IF(OR((R4="Sa"),(R4="Su")),"O","")</f>
        <v/>
      </c>
      <c t="str" s="195" r="S41">
        <f>IF(OR((S4="Sa"),(S4="Su")),"O","")</f>
        <v/>
      </c>
      <c t="str" s="195" r="T41">
        <f>IF(OR((T4="Sa"),(T4="Su")),"O","")</f>
        <v/>
      </c>
      <c t="str" s="195" r="U41">
        <f>IF(OR((U4="Sa"),(U4="Su")),"O","")</f>
        <v>O</v>
      </c>
      <c t="str" s="195" r="V41">
        <f>IF(OR((V4="Sa"),(V4="Su")),"O","")</f>
        <v>O</v>
      </c>
      <c t="str" s="195" r="W41">
        <f>IF(OR((W4="Sa"),(W4="Su")),"O","")</f>
        <v/>
      </c>
      <c t="str" s="195" r="X41">
        <f>IF(OR((X4="Sa"),(X4="Su")),"O","")</f>
        <v/>
      </c>
      <c t="str" s="195" r="Y41">
        <f>IF(OR((Y4="Sa"),(Y4="Su")),"O","")</f>
        <v/>
      </c>
      <c t="str" s="195" r="Z41">
        <f>IF(OR((Z4="Sa"),(Z4="Su")),"O","")</f>
        <v/>
      </c>
      <c t="str" s="195" r="AA41">
        <f>IF(OR((AA4="Sa"),(AA4="Su")),"O","")</f>
        <v/>
      </c>
      <c t="str" s="195" r="AB41">
        <f>IF(OR((AB4="Sa"),(AB4="Su")),"O","")</f>
        <v>O</v>
      </c>
      <c t="str" s="195" r="AC41">
        <f>IF(OR((AC4="Sa"),(AC4="Su")),"O","")</f>
        <v>O</v>
      </c>
      <c t="str" s="195" r="AD41">
        <f>IF(OR((AD4="Sa"),(AD4="Su")),"O","")</f>
        <v/>
      </c>
      <c t="str" s="195" r="AE41">
        <f>IF(OR((AE4="Sa"),(AE4="Su")),"O","")</f>
        <v/>
      </c>
      <c t="str" s="195" r="AF41">
        <f>IF(OR((AF4="Sa"),(AF4="Su")),"O","")</f>
        <v/>
      </c>
      <c t="str" s="195" r="AG41">
        <f>IF(OR((AG4="Sa"),(AG4="Su")),"O","")</f>
        <v/>
      </c>
      <c t="str" s="57" r="AH41">
        <f>IF(OR((AH4="Sa"),(AH4="Su")),"O","")</f>
        <v/>
      </c>
      <c s="179" r="AI41">
        <f>COUNTIF(D41:AH41,AI5)</f>
        <v>0</v>
      </c>
      <c s="179" r="AJ41">
        <f>COUNTIF(D41:AH41,AJ5)</f>
        <v>0</v>
      </c>
      <c s="179" r="AK41">
        <f>COUNTIF(D41:AH41,AK5)</f>
        <v>8</v>
      </c>
      <c s="179" r="AL41">
        <f>COUNTIF(D41:AH41,AL5)</f>
        <v>0</v>
      </c>
      <c s="179" r="AM41">
        <f>COUNTIF(D41:AH41,AM5)</f>
        <v>0</v>
      </c>
    </row>
    <row r="42">
      <c s="352" r="A42">
        <v>37</v>
      </c>
      <c s="9" r="B42"/>
      <c s="72" r="C42"/>
      <c t="str" s="204" r="D42">
        <f>IF(OR((D4="Sa"),(D4="Su")),"O","")</f>
        <v/>
      </c>
      <c t="str" s="195" r="E42">
        <f>IF(OR((E4="Sa"),(E4="Su")),"O","")</f>
        <v/>
      </c>
      <c t="str" s="195" r="F42">
        <f>IF(OR((F4="Sa"),(F4="Su")),"O","")</f>
        <v/>
      </c>
      <c t="str" s="195" r="G42">
        <f>IF(OR((G4="Sa"),(G4="Su")),"O","")</f>
        <v>O</v>
      </c>
      <c t="str" s="195" r="H42">
        <f>IF(OR((H4="Sa"),(H4="Su")),"O","")</f>
        <v>O</v>
      </c>
      <c t="str" s="195" r="I42">
        <f>IF(OR((I4="Sa"),(I4="Su")),"O","")</f>
        <v/>
      </c>
      <c t="str" s="195" r="J42">
        <f>IF(OR((J4="Sa"),(J4="Su")),"O","")</f>
        <v/>
      </c>
      <c t="str" s="195" r="K42">
        <f>IF(OR((K4="Sa"),(K4="Su")),"O","")</f>
        <v/>
      </c>
      <c t="str" s="195" r="L42">
        <f>IF(OR((L4="Sa"),(L4="Su")),"O","")</f>
        <v/>
      </c>
      <c t="str" s="195" r="M42">
        <f>IF(OR((M4="Sa"),(M4="Su")),"O","")</f>
        <v/>
      </c>
      <c t="str" s="195" r="N42">
        <f>IF(OR((N4="Sa"),(N4="Su")),"O","")</f>
        <v>O</v>
      </c>
      <c t="str" s="195" r="O42">
        <f>IF(OR((O4="Sa"),(O4="Su")),"O","")</f>
        <v>O</v>
      </c>
      <c t="str" s="195" r="P42">
        <f>IF(OR((P4="Sa"),(P4="Su")),"O","")</f>
        <v/>
      </c>
      <c t="str" s="195" r="Q42">
        <f>IF(OR((Q4="Sa"),(Q4="Su")),"O","")</f>
        <v/>
      </c>
      <c t="str" s="195" r="R42">
        <f>IF(OR((R4="Sa"),(R4="Su")),"O","")</f>
        <v/>
      </c>
      <c t="str" s="195" r="S42">
        <f>IF(OR((S4="Sa"),(S4="Su")),"O","")</f>
        <v/>
      </c>
      <c t="str" s="195" r="T42">
        <f>IF(OR((T4="Sa"),(T4="Su")),"O","")</f>
        <v/>
      </c>
      <c t="str" s="195" r="U42">
        <f>IF(OR((U4="Sa"),(U4="Su")),"O","")</f>
        <v>O</v>
      </c>
      <c t="str" s="195" r="V42">
        <f>IF(OR((V4="Sa"),(V4="Su")),"O","")</f>
        <v>O</v>
      </c>
      <c t="str" s="195" r="W42">
        <f>IF(OR((W4="Sa"),(W4="Su")),"O","")</f>
        <v/>
      </c>
      <c t="str" s="195" r="X42">
        <f>IF(OR((X4="Sa"),(X4="Su")),"O","")</f>
        <v/>
      </c>
      <c t="str" s="195" r="Y42">
        <f>IF(OR((Y4="Sa"),(Y4="Su")),"O","")</f>
        <v/>
      </c>
      <c t="str" s="195" r="Z42">
        <f>IF(OR((Z4="Sa"),(Z4="Su")),"O","")</f>
        <v/>
      </c>
      <c t="str" s="195" r="AA42">
        <f>IF(OR((AA4="Sa"),(AA4="Su")),"O","")</f>
        <v/>
      </c>
      <c t="str" s="195" r="AB42">
        <f>IF(OR((AB4="Sa"),(AB4="Su")),"O","")</f>
        <v>O</v>
      </c>
      <c t="str" s="195" r="AC42">
        <f>IF(OR((AC4="Sa"),(AC4="Su")),"O","")</f>
        <v>O</v>
      </c>
      <c t="str" s="195" r="AD42">
        <f>IF(OR((AD4="Sa"),(AD4="Su")),"O","")</f>
        <v/>
      </c>
      <c t="str" s="195" r="AE42">
        <f>IF(OR((AE4="Sa"),(AE4="Su")),"O","")</f>
        <v/>
      </c>
      <c t="str" s="195" r="AF42">
        <f>IF(OR((AF4="Sa"),(AF4="Su")),"O","")</f>
        <v/>
      </c>
      <c t="str" s="195" r="AG42">
        <f>IF(OR((AG4="Sa"),(AG4="Su")),"O","")</f>
        <v/>
      </c>
      <c t="str" s="57" r="AH42">
        <f>IF(OR((AH4="Sa"),(AH4="Su")),"O","")</f>
        <v/>
      </c>
      <c s="179" r="AI42">
        <f>COUNTIF(D42:AH42,AI5)</f>
        <v>0</v>
      </c>
      <c s="179" r="AJ42">
        <f>COUNTIF(D42:AH42,AJ5)</f>
        <v>0</v>
      </c>
      <c s="179" r="AK42">
        <f>COUNTIF(D42:AH42,AK5)</f>
        <v>8</v>
      </c>
      <c s="179" r="AL42">
        <f>COUNTIF(D42:AH42,AL5)</f>
        <v>0</v>
      </c>
      <c s="179" r="AM42">
        <f>COUNTIF(D42:AH42,AM5)</f>
        <v>0</v>
      </c>
    </row>
    <row r="43">
      <c s="352" r="A43">
        <v>38</v>
      </c>
      <c s="9" r="B43"/>
      <c s="72" r="C43"/>
      <c t="str" s="204" r="D43">
        <f>IF(OR((D4="Sa"),(D4="Su")),"O","")</f>
        <v/>
      </c>
      <c t="str" s="195" r="E43">
        <f>IF(OR((E4="Sa"),(E4="Su")),"O","")</f>
        <v/>
      </c>
      <c t="str" s="195" r="F43">
        <f>IF(OR((F4="Sa"),(F4="Su")),"O","")</f>
        <v/>
      </c>
      <c t="str" s="195" r="G43">
        <f>IF(OR((G4="Sa"),(G4="Su")),"O","")</f>
        <v>O</v>
      </c>
      <c t="str" s="195" r="H43">
        <f>IF(OR((H4="Sa"),(H4="Su")),"O","")</f>
        <v>O</v>
      </c>
      <c t="str" s="195" r="I43">
        <f>IF(OR((I4="Sa"),(I4="Su")),"O","")</f>
        <v/>
      </c>
      <c t="str" s="195" r="J43">
        <f>IF(OR((J4="Sa"),(J4="Su")),"O","")</f>
        <v/>
      </c>
      <c t="str" s="195" r="K43">
        <f>IF(OR((K4="Sa"),(K4="Su")),"O","")</f>
        <v/>
      </c>
      <c t="str" s="195" r="L43">
        <f>IF(OR((L4="Sa"),(L4="Su")),"O","")</f>
        <v/>
      </c>
      <c t="str" s="195" r="M43">
        <f>IF(OR((M4="Sa"),(M4="Su")),"O","")</f>
        <v/>
      </c>
      <c t="str" s="195" r="N43">
        <f>IF(OR((N4="Sa"),(N4="Su")),"O","")</f>
        <v>O</v>
      </c>
      <c t="str" s="195" r="O43">
        <f>IF(OR((O4="Sa"),(O4="Su")),"O","")</f>
        <v>O</v>
      </c>
      <c t="str" s="195" r="P43">
        <f>IF(OR((P4="Sa"),(P4="Su")),"O","")</f>
        <v/>
      </c>
      <c t="str" s="195" r="Q43">
        <f>IF(OR((Q4="Sa"),(Q4="Su")),"O","")</f>
        <v/>
      </c>
      <c t="str" s="195" r="R43">
        <f>IF(OR((R4="Sa"),(R4="Su")),"O","")</f>
        <v/>
      </c>
      <c t="str" s="195" r="S43">
        <f>IF(OR((S4="Sa"),(S4="Su")),"O","")</f>
        <v/>
      </c>
      <c t="str" s="195" r="T43">
        <f>IF(OR((T4="Sa"),(T4="Su")),"O","")</f>
        <v/>
      </c>
      <c t="str" s="195" r="U43">
        <f>IF(OR((U4="Sa"),(U4="Su")),"O","")</f>
        <v>O</v>
      </c>
      <c t="str" s="195" r="V43">
        <f>IF(OR((V4="Sa"),(V4="Su")),"O","")</f>
        <v>O</v>
      </c>
      <c t="str" s="195" r="W43">
        <f>IF(OR((W4="Sa"),(W4="Su")),"O","")</f>
        <v/>
      </c>
      <c t="str" s="195" r="X43">
        <f>IF(OR((X4="Sa"),(X4="Su")),"O","")</f>
        <v/>
      </c>
      <c t="str" s="195" r="Y43">
        <f>IF(OR((Y4="Sa"),(Y4="Su")),"O","")</f>
        <v/>
      </c>
      <c t="str" s="195" r="Z43">
        <f>IF(OR((Z4="Sa"),(Z4="Su")),"O","")</f>
        <v/>
      </c>
      <c t="str" s="195" r="AA43">
        <f>IF(OR((AA4="Sa"),(AA4="Su")),"O","")</f>
        <v/>
      </c>
      <c t="str" s="195" r="AB43">
        <f>IF(OR((AB4="Sa"),(AB4="Su")),"O","")</f>
        <v>O</v>
      </c>
      <c t="str" s="195" r="AC43">
        <f>IF(OR((AC4="Sa"),(AC4="Su")),"O","")</f>
        <v>O</v>
      </c>
      <c t="str" s="195" r="AD43">
        <f>IF(OR((AD4="Sa"),(AD4="Su")),"O","")</f>
        <v/>
      </c>
      <c t="str" s="195" r="AE43">
        <f>IF(OR((AE4="Sa"),(AE4="Su")),"O","")</f>
        <v/>
      </c>
      <c t="str" s="195" r="AF43">
        <f>IF(OR((AF4="Sa"),(AF4="Su")),"O","")</f>
        <v/>
      </c>
      <c t="str" s="195" r="AG43">
        <f>IF(OR((AG4="Sa"),(AG4="Su")),"O","")</f>
        <v/>
      </c>
      <c t="str" s="57" r="AH43">
        <f>IF(OR((AH4="Sa"),(AH4="Su")),"O","")</f>
        <v/>
      </c>
      <c s="179" r="AI43">
        <f>COUNTIF(D43:AH43,AI5)</f>
        <v>0</v>
      </c>
      <c s="179" r="AJ43">
        <f>COUNTIF(D43:AH43,AJ5)</f>
        <v>0</v>
      </c>
      <c s="179" r="AK43">
        <f>COUNTIF(D43:AH43,AK5)</f>
        <v>8</v>
      </c>
      <c s="179" r="AL43">
        <f>COUNTIF(D43:AH43,AL5)</f>
        <v>0</v>
      </c>
      <c s="179" r="AM43">
        <f>COUNTIF(D43:AH43,AM5)</f>
        <v>0</v>
      </c>
    </row>
    <row r="44">
      <c s="352" r="A44">
        <v>39</v>
      </c>
      <c s="9" r="B44"/>
      <c s="72" r="C44"/>
      <c t="str" s="204" r="D44">
        <f>IF(OR((D4="Sa"),(D4="Su")),"O","")</f>
        <v/>
      </c>
      <c t="str" s="195" r="E44">
        <f>IF(OR((E4="Sa"),(E4="Su")),"O","")</f>
        <v/>
      </c>
      <c t="str" s="195" r="F44">
        <f>IF(OR((F4="Sa"),(F4="Su")),"O","")</f>
        <v/>
      </c>
      <c t="str" s="195" r="G44">
        <f>IF(OR((G4="Sa"),(G4="Su")),"O","")</f>
        <v>O</v>
      </c>
      <c t="str" s="195" r="H44">
        <f>IF(OR((H4="Sa"),(H4="Su")),"O","")</f>
        <v>O</v>
      </c>
      <c t="str" s="195" r="I44">
        <f>IF(OR((I4="Sa"),(I4="Su")),"O","")</f>
        <v/>
      </c>
      <c t="str" s="195" r="J44">
        <f>IF(OR((J4="Sa"),(J4="Su")),"O","")</f>
        <v/>
      </c>
      <c t="str" s="195" r="K44">
        <f>IF(OR((K4="Sa"),(K4="Su")),"O","")</f>
        <v/>
      </c>
      <c t="str" s="195" r="L44">
        <f>IF(OR((L4="Sa"),(L4="Su")),"O","")</f>
        <v/>
      </c>
      <c t="str" s="195" r="M44">
        <f>IF(OR((M4="Sa"),(M4="Su")),"O","")</f>
        <v/>
      </c>
      <c t="str" s="195" r="N44">
        <f>IF(OR((N4="Sa"),(N4="Su")),"O","")</f>
        <v>O</v>
      </c>
      <c t="str" s="195" r="O44">
        <f>IF(OR((O4="Sa"),(O4="Su")),"O","")</f>
        <v>O</v>
      </c>
      <c t="str" s="195" r="P44">
        <f>IF(OR((P4="Sa"),(P4="Su")),"O","")</f>
        <v/>
      </c>
      <c t="str" s="195" r="Q44">
        <f>IF(OR((Q4="Sa"),(Q4="Su")),"O","")</f>
        <v/>
      </c>
      <c t="str" s="195" r="R44">
        <f>IF(OR((R4="Sa"),(R4="Su")),"O","")</f>
        <v/>
      </c>
      <c t="str" s="195" r="S44">
        <f>IF(OR((S4="Sa"),(S4="Su")),"O","")</f>
        <v/>
      </c>
      <c t="str" s="195" r="T44">
        <f>IF(OR((T4="Sa"),(T4="Su")),"O","")</f>
        <v/>
      </c>
      <c t="str" s="195" r="U44">
        <f>IF(OR((U4="Sa"),(U4="Su")),"O","")</f>
        <v>O</v>
      </c>
      <c t="str" s="195" r="V44">
        <f>IF(OR((V4="Sa"),(V4="Su")),"O","")</f>
        <v>O</v>
      </c>
      <c t="str" s="195" r="W44">
        <f>IF(OR((W4="Sa"),(W4="Su")),"O","")</f>
        <v/>
      </c>
      <c t="str" s="195" r="X44">
        <f>IF(OR((X4="Sa"),(X4="Su")),"O","")</f>
        <v/>
      </c>
      <c t="str" s="195" r="Y44">
        <f>IF(OR((Y4="Sa"),(Y4="Su")),"O","")</f>
        <v/>
      </c>
      <c t="str" s="195" r="Z44">
        <f>IF(OR((Z4="Sa"),(Z4="Su")),"O","")</f>
        <v/>
      </c>
      <c t="str" s="195" r="AA44">
        <f>IF(OR((AA4="Sa"),(AA4="Su")),"O","")</f>
        <v/>
      </c>
      <c t="str" s="195" r="AB44">
        <f>IF(OR((AB4="Sa"),(AB4="Su")),"O","")</f>
        <v>O</v>
      </c>
      <c t="str" s="195" r="AC44">
        <f>IF(OR((AC4="Sa"),(AC4="Su")),"O","")</f>
        <v>O</v>
      </c>
      <c t="str" s="195" r="AD44">
        <f>IF(OR((AD4="Sa"),(AD4="Su")),"O","")</f>
        <v/>
      </c>
      <c t="str" s="195" r="AE44">
        <f>IF(OR((AE4="Sa"),(AE4="Su")),"O","")</f>
        <v/>
      </c>
      <c t="str" s="195" r="AF44">
        <f>IF(OR((AF4="Sa"),(AF4="Su")),"O","")</f>
        <v/>
      </c>
      <c t="str" s="195" r="AG44">
        <f>IF(OR((AG4="Sa"),(AG4="Su")),"O","")</f>
        <v/>
      </c>
      <c t="str" s="57" r="AH44">
        <f>IF(OR((AH4="Sa"),(AH4="Su")),"O","")</f>
        <v/>
      </c>
      <c s="179" r="AI44">
        <f>COUNTIF(D44:AH44,AI5)</f>
        <v>0</v>
      </c>
      <c s="179" r="AJ44">
        <f>COUNTIF(D44:AH44,AJ5)</f>
        <v>0</v>
      </c>
      <c s="179" r="AK44">
        <f>COUNTIF(D44:AH44,AK5)</f>
        <v>8</v>
      </c>
      <c s="179" r="AL44">
        <f>COUNTIF(D44:AH44,AL5)</f>
        <v>0</v>
      </c>
      <c s="179" r="AM44">
        <f>COUNTIF(D44:AH44,AM5)</f>
        <v>0</v>
      </c>
    </row>
    <row r="45">
      <c s="352" r="A45">
        <v>40</v>
      </c>
      <c s="9" r="B45"/>
      <c s="72" r="C45"/>
      <c t="str" s="204" r="D45">
        <f>IF(OR((D4="Sa"),(D4="Su")),"O","")</f>
        <v/>
      </c>
      <c t="str" s="195" r="E45">
        <f>IF(OR((E4="Sa"),(E4="Su")),"O","")</f>
        <v/>
      </c>
      <c t="str" s="195" r="F45">
        <f>IF(OR((F4="Sa"),(F4="Su")),"O","")</f>
        <v/>
      </c>
      <c t="str" s="195" r="G45">
        <f>IF(OR((G4="Sa"),(G4="Su")),"O","")</f>
        <v>O</v>
      </c>
      <c t="str" s="195" r="H45">
        <f>IF(OR((H4="Sa"),(H4="Su")),"O","")</f>
        <v>O</v>
      </c>
      <c t="str" s="195" r="I45">
        <f>IF(OR((I4="Sa"),(I4="Su")),"O","")</f>
        <v/>
      </c>
      <c t="str" s="195" r="J45">
        <f>IF(OR((J4="Sa"),(J4="Su")),"O","")</f>
        <v/>
      </c>
      <c t="str" s="195" r="K45">
        <f>IF(OR((K4="Sa"),(K4="Su")),"O","")</f>
        <v/>
      </c>
      <c t="str" s="195" r="L45">
        <f>IF(OR((L4="Sa"),(L4="Su")),"O","")</f>
        <v/>
      </c>
      <c t="str" s="195" r="M45">
        <f>IF(OR((M4="Sa"),(M4="Su")),"O","")</f>
        <v/>
      </c>
      <c t="str" s="195" r="N45">
        <f>IF(OR((N4="Sa"),(N4="Su")),"O","")</f>
        <v>O</v>
      </c>
      <c t="str" s="195" r="O45">
        <f>IF(OR((O4="Sa"),(O4="Su")),"O","")</f>
        <v>O</v>
      </c>
      <c t="str" s="195" r="P45">
        <f>IF(OR((P4="Sa"),(P4="Su")),"O","")</f>
        <v/>
      </c>
      <c t="str" s="195" r="Q45">
        <f>IF(OR((Q4="Sa"),(Q4="Su")),"O","")</f>
        <v/>
      </c>
      <c t="str" s="195" r="R45">
        <f>IF(OR((R4="Sa"),(R4="Su")),"O","")</f>
        <v/>
      </c>
      <c t="str" s="195" r="S45">
        <f>IF(OR((S4="Sa"),(S4="Su")),"O","")</f>
        <v/>
      </c>
      <c t="str" s="195" r="T45">
        <f>IF(OR((T4="Sa"),(T4="Su")),"O","")</f>
        <v/>
      </c>
      <c t="str" s="195" r="U45">
        <f>IF(OR((U4="Sa"),(U4="Su")),"O","")</f>
        <v>O</v>
      </c>
      <c t="str" s="195" r="V45">
        <f>IF(OR((V4="Sa"),(V4="Su")),"O","")</f>
        <v>O</v>
      </c>
      <c t="str" s="195" r="W45">
        <f>IF(OR((W4="Sa"),(W4="Su")),"O","")</f>
        <v/>
      </c>
      <c t="str" s="195" r="X45">
        <f>IF(OR((X4="Sa"),(X4="Su")),"O","")</f>
        <v/>
      </c>
      <c t="str" s="195" r="Y45">
        <f>IF(OR((Y4="Sa"),(Y4="Su")),"O","")</f>
        <v/>
      </c>
      <c t="str" s="195" r="Z45">
        <f>IF(OR((Z4="Sa"),(Z4="Su")),"O","")</f>
        <v/>
      </c>
      <c t="str" s="195" r="AA45">
        <f>IF(OR((AA4="Sa"),(AA4="Su")),"O","")</f>
        <v/>
      </c>
      <c t="str" s="195" r="AB45">
        <f>IF(OR((AB4="Sa"),(AB4="Su")),"O","")</f>
        <v>O</v>
      </c>
      <c t="str" s="195" r="AC45">
        <f>IF(OR((AC4="Sa"),(AC4="Su")),"O","")</f>
        <v>O</v>
      </c>
      <c t="str" s="195" r="AD45">
        <f>IF(OR((AD4="Sa"),(AD4="Su")),"O","")</f>
        <v/>
      </c>
      <c t="str" s="195" r="AE45">
        <f>IF(OR((AE4="Sa"),(AE4="Su")),"O","")</f>
        <v/>
      </c>
      <c t="str" s="195" r="AF45">
        <f>IF(OR((AF4="Sa"),(AF4="Su")),"O","")</f>
        <v/>
      </c>
      <c t="str" s="195" r="AG45">
        <f>IF(OR((AG4="Sa"),(AG4="Su")),"O","")</f>
        <v/>
      </c>
      <c t="str" s="57" r="AH45">
        <f>IF(OR((AH4="Sa"),(AH4="Su")),"O","")</f>
        <v/>
      </c>
      <c s="179" r="AI45">
        <f>COUNTIF(D45:AH45,AI5)</f>
        <v>0</v>
      </c>
      <c s="179" r="AJ45">
        <f>COUNTIF(D45:AH45,AJ5)</f>
        <v>0</v>
      </c>
      <c s="179" r="AK45">
        <f>COUNTIF(D45:AH45,AK5)</f>
        <v>8</v>
      </c>
      <c s="179" r="AL45">
        <f>COUNTIF(D45:AH45,AL5)</f>
        <v>0</v>
      </c>
      <c s="179" r="AM45">
        <f>COUNTIF(D45:AH45,AM5)</f>
        <v>0</v>
      </c>
    </row>
    <row r="46">
      <c s="352" r="A46">
        <v>41</v>
      </c>
      <c s="9" r="B46"/>
      <c s="72" r="C46"/>
      <c t="str" s="204" r="D46">
        <f>IF(OR((D4="Sa"),(D4="Su")),"O","")</f>
        <v/>
      </c>
      <c t="str" s="195" r="E46">
        <f>IF(OR((E4="Sa"),(E4="Su")),"O","")</f>
        <v/>
      </c>
      <c t="str" s="195" r="F46">
        <f>IF(OR((F4="Sa"),(F4="Su")),"O","")</f>
        <v/>
      </c>
      <c t="str" s="195" r="G46">
        <f>IF(OR((G4="Sa"),(G4="Su")),"O","")</f>
        <v>O</v>
      </c>
      <c t="str" s="195" r="H46">
        <f>IF(OR((H4="Sa"),(H4="Su")),"O","")</f>
        <v>O</v>
      </c>
      <c t="str" s="195" r="I46">
        <f>IF(OR((I4="Sa"),(I4="Su")),"O","")</f>
        <v/>
      </c>
      <c t="str" s="195" r="J46">
        <f>IF(OR((J4="Sa"),(J4="Su")),"O","")</f>
        <v/>
      </c>
      <c t="str" s="195" r="K46">
        <f>IF(OR((K4="Sa"),(K4="Su")),"O","")</f>
        <v/>
      </c>
      <c t="str" s="195" r="L46">
        <f>IF(OR((L4="Sa"),(L4="Su")),"O","")</f>
        <v/>
      </c>
      <c t="str" s="195" r="M46">
        <f>IF(OR((M4="Sa"),(M4="Su")),"O","")</f>
        <v/>
      </c>
      <c t="str" s="195" r="N46">
        <f>IF(OR((N4="Sa"),(N4="Su")),"O","")</f>
        <v>O</v>
      </c>
      <c t="str" s="195" r="O46">
        <f>IF(OR((O4="Sa"),(O4="Su")),"O","")</f>
        <v>O</v>
      </c>
      <c t="str" s="195" r="P46">
        <f>IF(OR((P4="Sa"),(P4="Su")),"O","")</f>
        <v/>
      </c>
      <c t="str" s="195" r="Q46">
        <f>IF(OR((Q4="Sa"),(Q4="Su")),"O","")</f>
        <v/>
      </c>
      <c t="str" s="195" r="R46">
        <f>IF(OR((R4="Sa"),(R4="Su")),"O","")</f>
        <v/>
      </c>
      <c t="str" s="195" r="S46">
        <f>IF(OR((S4="Sa"),(S4="Su")),"O","")</f>
        <v/>
      </c>
      <c t="str" s="195" r="T46">
        <f>IF(OR((T4="Sa"),(T4="Su")),"O","")</f>
        <v/>
      </c>
      <c t="str" s="195" r="U46">
        <f>IF(OR((U4="Sa"),(U4="Su")),"O","")</f>
        <v>O</v>
      </c>
      <c t="str" s="195" r="V46">
        <f>IF(OR((V4="Sa"),(V4="Su")),"O","")</f>
        <v>O</v>
      </c>
      <c t="str" s="195" r="W46">
        <f>IF(OR((W4="Sa"),(W4="Su")),"O","")</f>
        <v/>
      </c>
      <c t="str" s="195" r="X46">
        <f>IF(OR((X4="Sa"),(X4="Su")),"O","")</f>
        <v/>
      </c>
      <c t="str" s="195" r="Y46">
        <f>IF(OR((Y4="Sa"),(Y4="Su")),"O","")</f>
        <v/>
      </c>
      <c t="str" s="195" r="Z46">
        <f>IF(OR((Z4="Sa"),(Z4="Su")),"O","")</f>
        <v/>
      </c>
      <c t="str" s="195" r="AA46">
        <f>IF(OR((AA4="Sa"),(AA4="Su")),"O","")</f>
        <v/>
      </c>
      <c t="str" s="195" r="AB46">
        <f>IF(OR((AB4="Sa"),(AB4="Su")),"O","")</f>
        <v>O</v>
      </c>
      <c t="str" s="195" r="AC46">
        <f>IF(OR((AC4="Sa"),(AC4="Su")),"O","")</f>
        <v>O</v>
      </c>
      <c t="str" s="195" r="AD46">
        <f>IF(OR((AD4="Sa"),(AD4="Su")),"O","")</f>
        <v/>
      </c>
      <c t="str" s="195" r="AE46">
        <f>IF(OR((AE4="Sa"),(AE4="Su")),"O","")</f>
        <v/>
      </c>
      <c t="str" s="195" r="AF46">
        <f>IF(OR((AF4="Sa"),(AF4="Su")),"O","")</f>
        <v/>
      </c>
      <c t="str" s="195" r="AG46">
        <f>IF(OR((AG4="Sa"),(AG4="Su")),"O","")</f>
        <v/>
      </c>
      <c t="str" s="57" r="AH46">
        <f>IF(OR((AH4="Sa"),(AH4="Su")),"O","")</f>
        <v/>
      </c>
      <c s="179" r="AI46">
        <f>COUNTIF(D46:AH46,AI5)</f>
        <v>0</v>
      </c>
      <c s="179" r="AJ46">
        <f>COUNTIF(D46:AH46,AJ5)</f>
        <v>0</v>
      </c>
      <c s="179" r="AK46">
        <f>COUNTIF(D46:AH46,AK5)</f>
        <v>8</v>
      </c>
      <c s="179" r="AL46">
        <f>COUNTIF(D46:AH46,AL5)</f>
        <v>0</v>
      </c>
      <c s="179" r="AM46">
        <f>COUNTIF(D46:AH46,AM5)</f>
        <v>0</v>
      </c>
    </row>
    <row r="47">
      <c s="352" r="A47">
        <v>42</v>
      </c>
      <c s="9" r="B47"/>
      <c s="72" r="C47"/>
      <c t="str" s="204" r="D47">
        <f>IF(OR((D4="Sa"),(D4="Su")),"O","")</f>
        <v/>
      </c>
      <c t="str" s="195" r="E47">
        <f>IF(OR((E4="Sa"),(E4="Su")),"O","")</f>
        <v/>
      </c>
      <c t="str" s="195" r="F47">
        <f>IF(OR((F4="Sa"),(F4="Su")),"O","")</f>
        <v/>
      </c>
      <c t="str" s="195" r="G47">
        <f>IF(OR((G4="Sa"),(G4="Su")),"O","")</f>
        <v>O</v>
      </c>
      <c t="str" s="195" r="H47">
        <f>IF(OR((H4="Sa"),(H4="Su")),"O","")</f>
        <v>O</v>
      </c>
      <c t="str" s="195" r="I47">
        <f>IF(OR((I4="Sa"),(I4="Su")),"O","")</f>
        <v/>
      </c>
      <c t="str" s="195" r="J47">
        <f>IF(OR((J4="Sa"),(J4="Su")),"O","")</f>
        <v/>
      </c>
      <c t="str" s="195" r="K47">
        <f>IF(OR((K4="Sa"),(K4="Su")),"O","")</f>
        <v/>
      </c>
      <c t="str" s="195" r="L47">
        <f>IF(OR((L4="Sa"),(L4="Su")),"O","")</f>
        <v/>
      </c>
      <c t="str" s="195" r="M47">
        <f>IF(OR((M4="Sa"),(M4="Su")),"O","")</f>
        <v/>
      </c>
      <c t="str" s="195" r="N47">
        <f>IF(OR((N4="Sa"),(N4="Su")),"O","")</f>
        <v>O</v>
      </c>
      <c t="str" s="195" r="O47">
        <f>IF(OR((O4="Sa"),(O4="Su")),"O","")</f>
        <v>O</v>
      </c>
      <c t="str" s="195" r="P47">
        <f>IF(OR((P4="Sa"),(P4="Su")),"O","")</f>
        <v/>
      </c>
      <c t="str" s="195" r="Q47">
        <f>IF(OR((Q4="Sa"),(Q4="Su")),"O","")</f>
        <v/>
      </c>
      <c t="str" s="195" r="R47">
        <f>IF(OR((R4="Sa"),(R4="Su")),"O","")</f>
        <v/>
      </c>
      <c t="str" s="195" r="S47">
        <f>IF(OR((S4="Sa"),(S4="Su")),"O","")</f>
        <v/>
      </c>
      <c t="str" s="195" r="T47">
        <f>IF(OR((T4="Sa"),(T4="Su")),"O","")</f>
        <v/>
      </c>
      <c t="str" s="195" r="U47">
        <f>IF(OR((U4="Sa"),(U4="Su")),"O","")</f>
        <v>O</v>
      </c>
      <c t="str" s="195" r="V47">
        <f>IF(OR((V4="Sa"),(V4="Su")),"O","")</f>
        <v>O</v>
      </c>
      <c t="str" s="195" r="W47">
        <f>IF(OR((W4="Sa"),(W4="Su")),"O","")</f>
        <v/>
      </c>
      <c t="str" s="195" r="X47">
        <f>IF(OR((X4="Sa"),(X4="Su")),"O","")</f>
        <v/>
      </c>
      <c t="str" s="195" r="Y47">
        <f>IF(OR((Y4="Sa"),(Y4="Su")),"O","")</f>
        <v/>
      </c>
      <c t="str" s="195" r="Z47">
        <f>IF(OR((Z4="Sa"),(Z4="Su")),"O","")</f>
        <v/>
      </c>
      <c t="str" s="195" r="AA47">
        <f>IF(OR((AA4="Sa"),(AA4="Su")),"O","")</f>
        <v/>
      </c>
      <c t="str" s="195" r="AB47">
        <f>IF(OR((AB4="Sa"),(AB4="Su")),"O","")</f>
        <v>O</v>
      </c>
      <c t="str" s="195" r="AC47">
        <f>IF(OR((AC4="Sa"),(AC4="Su")),"O","")</f>
        <v>O</v>
      </c>
      <c t="str" s="195" r="AD47">
        <f>IF(OR((AD4="Sa"),(AD4="Su")),"O","")</f>
        <v/>
      </c>
      <c t="str" s="195" r="AE47">
        <f>IF(OR((AE4="Sa"),(AE4="Su")),"O","")</f>
        <v/>
      </c>
      <c t="str" s="195" r="AF47">
        <f>IF(OR((AF4="Sa"),(AF4="Su")),"O","")</f>
        <v/>
      </c>
      <c t="str" s="195" r="AG47">
        <f>IF(OR((AG4="Sa"),(AG4="Su")),"O","")</f>
        <v/>
      </c>
      <c t="str" s="57" r="AH47">
        <f>IF(OR((AH4="Sa"),(AH4="Su")),"O","")</f>
        <v/>
      </c>
      <c s="179" r="AI47">
        <f>COUNTIF(D47:AH47,AI5)</f>
        <v>0</v>
      </c>
      <c s="179" r="AJ47">
        <f>COUNTIF(D47:AH47,AJ5)</f>
        <v>0</v>
      </c>
      <c s="179" r="AK47">
        <f>COUNTIF(D47:AH47,AK5)</f>
        <v>8</v>
      </c>
      <c s="179" r="AL47">
        <f>COUNTIF(D47:AH47,AL5)</f>
        <v>0</v>
      </c>
      <c s="179" r="AM47">
        <f>COUNTIF(D47:AH47,AM5)</f>
        <v>0</v>
      </c>
    </row>
    <row r="48">
      <c s="352" r="A48">
        <v>43</v>
      </c>
      <c s="9" r="B48"/>
      <c s="72" r="C48"/>
      <c t="str" s="204" r="D48">
        <f>IF(OR((D4="Sa"),(D4="Su")),"O","")</f>
        <v/>
      </c>
      <c t="str" s="195" r="E48">
        <f>IF(OR((E4="Sa"),(E4="Su")),"O","")</f>
        <v/>
      </c>
      <c t="str" s="195" r="F48">
        <f>IF(OR((F4="Sa"),(F4="Su")),"O","")</f>
        <v/>
      </c>
      <c t="str" s="195" r="G48">
        <f>IF(OR((G4="Sa"),(G4="Su")),"O","")</f>
        <v>O</v>
      </c>
      <c t="str" s="195" r="H48">
        <f>IF(OR((H4="Sa"),(H4="Su")),"O","")</f>
        <v>O</v>
      </c>
      <c t="str" s="195" r="I48">
        <f>IF(OR((I4="Sa"),(I4="Su")),"O","")</f>
        <v/>
      </c>
      <c t="str" s="195" r="J48">
        <f>IF(OR((J4="Sa"),(J4="Su")),"O","")</f>
        <v/>
      </c>
      <c t="str" s="195" r="K48">
        <f>IF(OR((K4="Sa"),(K4="Su")),"O","")</f>
        <v/>
      </c>
      <c t="str" s="195" r="L48">
        <f>IF(OR((L4="Sa"),(L4="Su")),"O","")</f>
        <v/>
      </c>
      <c t="str" s="195" r="M48">
        <f>IF(OR((M4="Sa"),(M4="Su")),"O","")</f>
        <v/>
      </c>
      <c t="str" s="195" r="N48">
        <f>IF(OR((N4="Sa"),(N4="Su")),"O","")</f>
        <v>O</v>
      </c>
      <c t="str" s="195" r="O48">
        <f>IF(OR((O4="Sa"),(O4="Su")),"O","")</f>
        <v>O</v>
      </c>
      <c t="str" s="195" r="P48">
        <f>IF(OR((P4="Sa"),(P4="Su")),"O","")</f>
        <v/>
      </c>
      <c t="str" s="195" r="Q48">
        <f>IF(OR((Q4="Sa"),(Q4="Su")),"O","")</f>
        <v/>
      </c>
      <c t="str" s="195" r="R48">
        <f>IF(OR((R4="Sa"),(R4="Su")),"O","")</f>
        <v/>
      </c>
      <c t="str" s="195" r="S48">
        <f>IF(OR((S4="Sa"),(S4="Su")),"O","")</f>
        <v/>
      </c>
      <c t="str" s="195" r="T48">
        <f>IF(OR((T4="Sa"),(T4="Su")),"O","")</f>
        <v/>
      </c>
      <c t="str" s="195" r="U48">
        <f>IF(OR((U4="Sa"),(U4="Su")),"O","")</f>
        <v>O</v>
      </c>
      <c t="str" s="195" r="V48">
        <f>IF(OR((V4="Sa"),(V4="Su")),"O","")</f>
        <v>O</v>
      </c>
      <c t="str" s="195" r="W48">
        <f>IF(OR((W4="Sa"),(W4="Su")),"O","")</f>
        <v/>
      </c>
      <c t="str" s="195" r="X48">
        <f>IF(OR((X4="Sa"),(X4="Su")),"O","")</f>
        <v/>
      </c>
      <c t="str" s="195" r="Y48">
        <f>IF(OR((Y4="Sa"),(Y4="Su")),"O","")</f>
        <v/>
      </c>
      <c t="str" s="195" r="Z48">
        <f>IF(OR((Z4="Sa"),(Z4="Su")),"O","")</f>
        <v/>
      </c>
      <c t="str" s="195" r="AA48">
        <f>IF(OR((AA4="Sa"),(AA4="Su")),"O","")</f>
        <v/>
      </c>
      <c t="str" s="195" r="AB48">
        <f>IF(OR((AB4="Sa"),(AB4="Su")),"O","")</f>
        <v>O</v>
      </c>
      <c t="str" s="195" r="AC48">
        <f>IF(OR((AC4="Sa"),(AC4="Su")),"O","")</f>
        <v>O</v>
      </c>
      <c t="str" s="195" r="AD48">
        <f>IF(OR((AD4="Sa"),(AD4="Su")),"O","")</f>
        <v/>
      </c>
      <c t="str" s="195" r="AE48">
        <f>IF(OR((AE4="Sa"),(AE4="Su")),"O","")</f>
        <v/>
      </c>
      <c t="str" s="195" r="AF48">
        <f>IF(OR((AF4="Sa"),(AF4="Su")),"O","")</f>
        <v/>
      </c>
      <c t="str" s="195" r="AG48">
        <f>IF(OR((AG4="Sa"),(AG4="Su")),"O","")</f>
        <v/>
      </c>
      <c t="str" s="57" r="AH48">
        <f>IF(OR((AH4="Sa"),(AH4="Su")),"O","")</f>
        <v/>
      </c>
      <c s="179" r="AI48">
        <f>COUNTIF(D48:AH48,AI5)</f>
        <v>0</v>
      </c>
      <c s="179" r="AJ48">
        <f>COUNTIF(D48:AH48,AJ5)</f>
        <v>0</v>
      </c>
      <c s="179" r="AK48">
        <f>COUNTIF(D48:AH48,AK5)</f>
        <v>8</v>
      </c>
      <c s="179" r="AL48">
        <f>COUNTIF(D48:AH48,AL5)</f>
        <v>0</v>
      </c>
      <c s="179" r="AM48">
        <f>COUNTIF(D48:AH48,AM5)</f>
        <v>0</v>
      </c>
    </row>
    <row r="49">
      <c s="352" r="A49">
        <v>44</v>
      </c>
      <c s="9" r="B49"/>
      <c s="72" r="C49"/>
      <c t="str" s="204" r="D49">
        <f>IF(OR((D4="Sa"),(D4="Su")),"O","")</f>
        <v/>
      </c>
      <c t="str" s="195" r="E49">
        <f>IF(OR((E4="Sa"),(E4="Su")),"O","")</f>
        <v/>
      </c>
      <c t="str" s="195" r="F49">
        <f>IF(OR((F4="Sa"),(F4="Su")),"O","")</f>
        <v/>
      </c>
      <c t="str" s="195" r="G49">
        <f>IF(OR((G4="Sa"),(G4="Su")),"O","")</f>
        <v>O</v>
      </c>
      <c t="str" s="195" r="H49">
        <f>IF(OR((H4="Sa"),(H4="Su")),"O","")</f>
        <v>O</v>
      </c>
      <c t="str" s="195" r="I49">
        <f>IF(OR((I4="Sa"),(I4="Su")),"O","")</f>
        <v/>
      </c>
      <c t="str" s="195" r="J49">
        <f>IF(OR((J4="Sa"),(J4="Su")),"O","")</f>
        <v/>
      </c>
      <c t="str" s="195" r="K49">
        <f>IF(OR((K4="Sa"),(K4="Su")),"O","")</f>
        <v/>
      </c>
      <c t="str" s="195" r="L49">
        <f>IF(OR((L4="Sa"),(L4="Su")),"O","")</f>
        <v/>
      </c>
      <c t="str" s="195" r="M49">
        <f>IF(OR((M4="Sa"),(M4="Su")),"O","")</f>
        <v/>
      </c>
      <c t="str" s="195" r="N49">
        <f>IF(OR((N4="Sa"),(N4="Su")),"O","")</f>
        <v>O</v>
      </c>
      <c t="str" s="195" r="O49">
        <f>IF(OR((O4="Sa"),(O4="Su")),"O","")</f>
        <v>O</v>
      </c>
      <c t="str" s="195" r="P49">
        <f>IF(OR((P4="Sa"),(P4="Su")),"O","")</f>
        <v/>
      </c>
      <c t="str" s="195" r="Q49">
        <f>IF(OR((Q4="Sa"),(Q4="Su")),"O","")</f>
        <v/>
      </c>
      <c t="str" s="195" r="R49">
        <f>IF(OR((R4="Sa"),(R4="Su")),"O","")</f>
        <v/>
      </c>
      <c t="str" s="195" r="S49">
        <f>IF(OR((S4="Sa"),(S4="Su")),"O","")</f>
        <v/>
      </c>
      <c t="str" s="195" r="T49">
        <f>IF(OR((T4="Sa"),(T4="Su")),"O","")</f>
        <v/>
      </c>
      <c t="str" s="195" r="U49">
        <f>IF(OR((U4="Sa"),(U4="Su")),"O","")</f>
        <v>O</v>
      </c>
      <c t="str" s="195" r="V49">
        <f>IF(OR((V4="Sa"),(V4="Su")),"O","")</f>
        <v>O</v>
      </c>
      <c t="str" s="195" r="W49">
        <f>IF(OR((W4="Sa"),(W4="Su")),"O","")</f>
        <v/>
      </c>
      <c t="str" s="195" r="X49">
        <f>IF(OR((X4="Sa"),(X4="Su")),"O","")</f>
        <v/>
      </c>
      <c t="str" s="195" r="Y49">
        <f>IF(OR((Y4="Sa"),(Y4="Su")),"O","")</f>
        <v/>
      </c>
      <c t="str" s="195" r="Z49">
        <f>IF(OR((Z4="Sa"),(Z4="Su")),"O","")</f>
        <v/>
      </c>
      <c t="str" s="195" r="AA49">
        <f>IF(OR((AA4="Sa"),(AA4="Su")),"O","")</f>
        <v/>
      </c>
      <c t="str" s="195" r="AB49">
        <f>IF(OR((AB4="Sa"),(AB4="Su")),"O","")</f>
        <v>O</v>
      </c>
      <c t="str" s="195" r="AC49">
        <f>IF(OR((AC4="Sa"),(AC4="Su")),"O","")</f>
        <v>O</v>
      </c>
      <c t="str" s="195" r="AD49">
        <f>IF(OR((AD4="Sa"),(AD4="Su")),"O","")</f>
        <v/>
      </c>
      <c t="str" s="195" r="AE49">
        <f>IF(OR((AE4="Sa"),(AE4="Su")),"O","")</f>
        <v/>
      </c>
      <c t="str" s="195" r="AF49">
        <f>IF(OR((AF4="Sa"),(AF4="Su")),"O","")</f>
        <v/>
      </c>
      <c t="str" s="195" r="AG49">
        <f>IF(OR((AG4="Sa"),(AG4="Su")),"O","")</f>
        <v/>
      </c>
      <c t="str" s="57" r="AH49">
        <f>IF(OR((AH4="Sa"),(AH4="Su")),"O","")</f>
        <v/>
      </c>
      <c s="179" r="AI49">
        <f>COUNTIF(D49:AH49,AI5)</f>
        <v>0</v>
      </c>
      <c s="179" r="AJ49">
        <f>COUNTIF(D49:AH49,AJ5)</f>
        <v>0</v>
      </c>
      <c s="179" r="AK49">
        <f>COUNTIF(D49:AH49,AK5)</f>
        <v>8</v>
      </c>
      <c s="179" r="AL49">
        <f>COUNTIF(D49:AH49,AL5)</f>
        <v>0</v>
      </c>
      <c s="179" r="AM49">
        <f>COUNTIF(D49:AH49,AM5)</f>
        <v>0</v>
      </c>
    </row>
    <row r="50">
      <c s="352" r="A50">
        <v>45</v>
      </c>
      <c s="9" r="B50"/>
      <c s="72" r="C50"/>
      <c t="str" s="204" r="D50">
        <f>IF(OR((D4="Sa"),(D4="Su")),"O","")</f>
        <v/>
      </c>
      <c t="str" s="195" r="E50">
        <f>IF(OR((E4="Sa"),(E4="Su")),"O","")</f>
        <v/>
      </c>
      <c t="str" s="195" r="F50">
        <f>IF(OR((F4="Sa"),(F4="Su")),"O","")</f>
        <v/>
      </c>
      <c t="str" s="195" r="G50">
        <f>IF(OR((G4="Sa"),(G4="Su")),"O","")</f>
        <v>O</v>
      </c>
      <c t="str" s="195" r="H50">
        <f>IF(OR((H4="Sa"),(H4="Su")),"O","")</f>
        <v>O</v>
      </c>
      <c t="str" s="195" r="I50">
        <f>IF(OR((I4="Sa"),(I4="Su")),"O","")</f>
        <v/>
      </c>
      <c t="str" s="195" r="J50">
        <f>IF(OR((J4="Sa"),(J4="Su")),"O","")</f>
        <v/>
      </c>
      <c t="str" s="195" r="K50">
        <f>IF(OR((K4="Sa"),(K4="Su")),"O","")</f>
        <v/>
      </c>
      <c t="str" s="195" r="L50">
        <f>IF(OR((L4="Sa"),(L4="Su")),"O","")</f>
        <v/>
      </c>
      <c t="str" s="195" r="M50">
        <f>IF(OR((M4="Sa"),(M4="Su")),"O","")</f>
        <v/>
      </c>
      <c t="str" s="195" r="N50">
        <f>IF(OR((N4="Sa"),(N4="Su")),"O","")</f>
        <v>O</v>
      </c>
      <c t="str" s="195" r="O50">
        <f>IF(OR((O4="Sa"),(O4="Su")),"O","")</f>
        <v>O</v>
      </c>
      <c t="str" s="195" r="P50">
        <f>IF(OR((P4="Sa"),(P4="Su")),"O","")</f>
        <v/>
      </c>
      <c t="str" s="195" r="Q50">
        <f>IF(OR((Q4="Sa"),(Q4="Su")),"O","")</f>
        <v/>
      </c>
      <c t="str" s="195" r="R50">
        <f>IF(OR((R4="Sa"),(R4="Su")),"O","")</f>
        <v/>
      </c>
      <c t="str" s="195" r="S50">
        <f>IF(OR((S4="Sa"),(S4="Su")),"O","")</f>
        <v/>
      </c>
      <c t="str" s="195" r="T50">
        <f>IF(OR((T4="Sa"),(T4="Su")),"O","")</f>
        <v/>
      </c>
      <c t="str" s="195" r="U50">
        <f>IF(OR((U4="Sa"),(U4="Su")),"O","")</f>
        <v>O</v>
      </c>
      <c t="str" s="195" r="V50">
        <f>IF(OR((V4="Sa"),(V4="Su")),"O","")</f>
        <v>O</v>
      </c>
      <c t="str" s="195" r="W50">
        <f>IF(OR((W4="Sa"),(W4="Su")),"O","")</f>
        <v/>
      </c>
      <c t="str" s="195" r="X50">
        <f>IF(OR((X4="Sa"),(X4="Su")),"O","")</f>
        <v/>
      </c>
      <c t="str" s="195" r="Y50">
        <f>IF(OR((Y4="Sa"),(Y4="Su")),"O","")</f>
        <v/>
      </c>
      <c t="str" s="195" r="Z50">
        <f>IF(OR((Z4="Sa"),(Z4="Su")),"O","")</f>
        <v/>
      </c>
      <c t="str" s="195" r="AA50">
        <f>IF(OR((AA4="Sa"),(AA4="Su")),"O","")</f>
        <v/>
      </c>
      <c t="str" s="195" r="AB50">
        <f>IF(OR((AB4="Sa"),(AB4="Su")),"O","")</f>
        <v>O</v>
      </c>
      <c t="str" s="195" r="AC50">
        <f>IF(OR((AC4="Sa"),(AC4="Su")),"O","")</f>
        <v>O</v>
      </c>
      <c t="str" s="195" r="AD50">
        <f>IF(OR((AD4="Sa"),(AD4="Su")),"O","")</f>
        <v/>
      </c>
      <c t="str" s="195" r="AE50">
        <f>IF(OR((AE4="Sa"),(AE4="Su")),"O","")</f>
        <v/>
      </c>
      <c t="str" s="195" r="AF50">
        <f>IF(OR((AF4="Sa"),(AF4="Su")),"O","")</f>
        <v/>
      </c>
      <c t="str" s="195" r="AG50">
        <f>IF(OR((AG4="Sa"),(AG4="Su")),"O","")</f>
        <v/>
      </c>
      <c t="str" s="57" r="AH50">
        <f>IF(OR((AH4="Sa"),(AH4="Su")),"O","")</f>
        <v/>
      </c>
      <c s="179" r="AI50">
        <f>COUNTIF(D50:AH50,AI5)</f>
        <v>0</v>
      </c>
      <c s="179" r="AJ50">
        <f>COUNTIF(D50:AH50,AJ5)</f>
        <v>0</v>
      </c>
      <c s="179" r="AK50">
        <f>COUNTIF(D50:AH50,AK5)</f>
        <v>8</v>
      </c>
      <c s="179" r="AL50">
        <f>COUNTIF(D50:AH50,AL5)</f>
        <v>0</v>
      </c>
      <c s="179" r="AM50">
        <f>COUNTIF(D50:AH50,AM5)</f>
        <v>0</v>
      </c>
    </row>
    <row r="51">
      <c s="352" r="A51">
        <v>46</v>
      </c>
      <c s="9" r="B51"/>
      <c s="72" r="C51"/>
      <c t="str" s="204" r="D51">
        <f>IF(OR((D4="Sa"),(D4="Su")),"O","")</f>
        <v/>
      </c>
      <c t="str" s="195" r="E51">
        <f>IF(OR((E4="Sa"),(E4="Su")),"O","")</f>
        <v/>
      </c>
      <c t="str" s="195" r="F51">
        <f>IF(OR((F4="Sa"),(F4="Su")),"O","")</f>
        <v/>
      </c>
      <c t="str" s="195" r="G51">
        <f>IF(OR((G4="Sa"),(G4="Su")),"O","")</f>
        <v>O</v>
      </c>
      <c t="str" s="195" r="H51">
        <f>IF(OR((H4="Sa"),(H4="Su")),"O","")</f>
        <v>O</v>
      </c>
      <c t="str" s="195" r="I51">
        <f>IF(OR((I4="Sa"),(I4="Su")),"O","")</f>
        <v/>
      </c>
      <c t="str" s="195" r="J51">
        <f>IF(OR((J4="Sa"),(J4="Su")),"O","")</f>
        <v/>
      </c>
      <c t="str" s="195" r="K51">
        <f>IF(OR((K4="Sa"),(K4="Su")),"O","")</f>
        <v/>
      </c>
      <c t="str" s="195" r="L51">
        <f>IF(OR((L4="Sa"),(L4="Su")),"O","")</f>
        <v/>
      </c>
      <c t="str" s="195" r="M51">
        <f>IF(OR((M4="Sa"),(M4="Su")),"O","")</f>
        <v/>
      </c>
      <c t="str" s="195" r="N51">
        <f>IF(OR((N4="Sa"),(N4="Su")),"O","")</f>
        <v>O</v>
      </c>
      <c t="str" s="195" r="O51">
        <f>IF(OR((O4="Sa"),(O4="Su")),"O","")</f>
        <v>O</v>
      </c>
      <c t="str" s="195" r="P51">
        <f>IF(OR((P4="Sa"),(P4="Su")),"O","")</f>
        <v/>
      </c>
      <c t="str" s="195" r="Q51">
        <f>IF(OR((Q4="Sa"),(Q4="Su")),"O","")</f>
        <v/>
      </c>
      <c t="str" s="195" r="R51">
        <f>IF(OR((R4="Sa"),(R4="Su")),"O","")</f>
        <v/>
      </c>
      <c t="str" s="195" r="S51">
        <f>IF(OR((S4="Sa"),(S4="Su")),"O","")</f>
        <v/>
      </c>
      <c t="str" s="195" r="T51">
        <f>IF(OR((T4="Sa"),(T4="Su")),"O","")</f>
        <v/>
      </c>
      <c t="str" s="195" r="U51">
        <f>IF(OR((U4="Sa"),(U4="Su")),"O","")</f>
        <v>O</v>
      </c>
      <c t="str" s="195" r="V51">
        <f>IF(OR((V4="Sa"),(V4="Su")),"O","")</f>
        <v>O</v>
      </c>
      <c t="str" s="195" r="W51">
        <f>IF(OR((W4="Sa"),(W4="Su")),"O","")</f>
        <v/>
      </c>
      <c t="str" s="195" r="X51">
        <f>IF(OR((X4="Sa"),(X4="Su")),"O","")</f>
        <v/>
      </c>
      <c t="str" s="195" r="Y51">
        <f>IF(OR((Y4="Sa"),(Y4="Su")),"O","")</f>
        <v/>
      </c>
      <c t="str" s="195" r="Z51">
        <f>IF(OR((Z4="Sa"),(Z4="Su")),"O","")</f>
        <v/>
      </c>
      <c t="str" s="195" r="AA51">
        <f>IF(OR((AA4="Sa"),(AA4="Su")),"O","")</f>
        <v/>
      </c>
      <c t="str" s="195" r="AB51">
        <f>IF(OR((AB4="Sa"),(AB4="Su")),"O","")</f>
        <v>O</v>
      </c>
      <c t="str" s="195" r="AC51">
        <f>IF(OR((AC4="Sa"),(AC4="Su")),"O","")</f>
        <v>O</v>
      </c>
      <c t="str" s="195" r="AD51">
        <f>IF(OR((AD4="Sa"),(AD4="Su")),"O","")</f>
        <v/>
      </c>
      <c t="str" s="195" r="AE51">
        <f>IF(OR((AE4="Sa"),(AE4="Su")),"O","")</f>
        <v/>
      </c>
      <c t="str" s="195" r="AF51">
        <f>IF(OR((AF4="Sa"),(AF4="Su")),"O","")</f>
        <v/>
      </c>
      <c t="str" s="195" r="AG51">
        <f>IF(OR((AG4="Sa"),(AG4="Su")),"O","")</f>
        <v/>
      </c>
      <c t="str" s="57" r="AH51">
        <f>IF(OR((AH4="Sa"),(AH4="Su")),"O","")</f>
        <v/>
      </c>
      <c s="179" r="AI51">
        <f>COUNTIF(D51:AH51,AI5)</f>
        <v>0</v>
      </c>
      <c s="179" r="AJ51">
        <f>COUNTIF(D51:AH51,AJ5)</f>
        <v>0</v>
      </c>
      <c s="179" r="AK51">
        <f>COUNTIF(D51:AH51,AK5)</f>
        <v>8</v>
      </c>
      <c s="179" r="AL51">
        <f>COUNTIF(D51:AH51,AL5)</f>
        <v>0</v>
      </c>
      <c s="179" r="AM51">
        <f>COUNTIF(D51:AH51,AM5)</f>
        <v>0</v>
      </c>
    </row>
    <row r="52">
      <c s="352" r="A52">
        <v>47</v>
      </c>
      <c s="9" r="B52"/>
      <c s="72" r="C52"/>
      <c t="str" s="204" r="D52">
        <f>IF(OR((D4="Sa"),(D4="Su")),"O","")</f>
        <v/>
      </c>
      <c t="str" s="195" r="E52">
        <f>IF(OR((E4="Sa"),(E4="Su")),"O","")</f>
        <v/>
      </c>
      <c t="str" s="195" r="F52">
        <f>IF(OR((F4="Sa"),(F4="Su")),"O","")</f>
        <v/>
      </c>
      <c t="str" s="195" r="G52">
        <f>IF(OR((G4="Sa"),(G4="Su")),"O","")</f>
        <v>O</v>
      </c>
      <c t="str" s="195" r="H52">
        <f>IF(OR((H4="Sa"),(H4="Su")),"O","")</f>
        <v>O</v>
      </c>
      <c t="str" s="195" r="I52">
        <f>IF(OR((I4="Sa"),(I4="Su")),"O","")</f>
        <v/>
      </c>
      <c t="str" s="195" r="J52">
        <f>IF(OR((J4="Sa"),(J4="Su")),"O","")</f>
        <v/>
      </c>
      <c t="str" s="195" r="K52">
        <f>IF(OR((K4="Sa"),(K4="Su")),"O","")</f>
        <v/>
      </c>
      <c t="str" s="195" r="L52">
        <f>IF(OR((L4="Sa"),(L4="Su")),"O","")</f>
        <v/>
      </c>
      <c t="str" s="195" r="M52">
        <f>IF(OR((M4="Sa"),(M4="Su")),"O","")</f>
        <v/>
      </c>
      <c t="str" s="195" r="N52">
        <f>IF(OR((N4="Sa"),(N4="Su")),"O","")</f>
        <v>O</v>
      </c>
      <c t="str" s="195" r="O52">
        <f>IF(OR((O4="Sa"),(O4="Su")),"O","")</f>
        <v>O</v>
      </c>
      <c t="str" s="195" r="P52">
        <f>IF(OR((P4="Sa"),(P4="Su")),"O","")</f>
        <v/>
      </c>
      <c t="str" s="195" r="Q52">
        <f>IF(OR((Q4="Sa"),(Q4="Su")),"O","")</f>
        <v/>
      </c>
      <c t="str" s="195" r="R52">
        <f>IF(OR((R4="Sa"),(R4="Su")),"O","")</f>
        <v/>
      </c>
      <c t="str" s="195" r="S52">
        <f>IF(OR((S4="Sa"),(S4="Su")),"O","")</f>
        <v/>
      </c>
      <c t="str" s="195" r="T52">
        <f>IF(OR((T4="Sa"),(T4="Su")),"O","")</f>
        <v/>
      </c>
      <c t="str" s="195" r="U52">
        <f>IF(OR((U4="Sa"),(U4="Su")),"O","")</f>
        <v>O</v>
      </c>
      <c t="str" s="195" r="V52">
        <f>IF(OR((V4="Sa"),(V4="Su")),"O","")</f>
        <v>O</v>
      </c>
      <c t="str" s="195" r="W52">
        <f>IF(OR((W4="Sa"),(W4="Su")),"O","")</f>
        <v/>
      </c>
      <c t="str" s="195" r="X52">
        <f>IF(OR((X4="Sa"),(X4="Su")),"O","")</f>
        <v/>
      </c>
      <c t="str" s="195" r="Y52">
        <f>IF(OR((Y4="Sa"),(Y4="Su")),"O","")</f>
        <v/>
      </c>
      <c t="str" s="195" r="Z52">
        <f>IF(OR((Z4="Sa"),(Z4="Su")),"O","")</f>
        <v/>
      </c>
      <c t="str" s="195" r="AA52">
        <f>IF(OR((AA4="Sa"),(AA4="Su")),"O","")</f>
        <v/>
      </c>
      <c t="str" s="195" r="AB52">
        <f>IF(OR((AB4="Sa"),(AB4="Su")),"O","")</f>
        <v>O</v>
      </c>
      <c t="str" s="195" r="AC52">
        <f>IF(OR((AC4="Sa"),(AC4="Su")),"O","")</f>
        <v>O</v>
      </c>
      <c t="str" s="195" r="AD52">
        <f>IF(OR((AD4="Sa"),(AD4="Su")),"O","")</f>
        <v/>
      </c>
      <c t="str" s="195" r="AE52">
        <f>IF(OR((AE4="Sa"),(AE4="Su")),"O","")</f>
        <v/>
      </c>
      <c t="str" s="195" r="AF52">
        <f>IF(OR((AF4="Sa"),(AF4="Su")),"O","")</f>
        <v/>
      </c>
      <c t="str" s="195" r="AG52">
        <f>IF(OR((AG4="Sa"),(AG4="Su")),"O","")</f>
        <v/>
      </c>
      <c t="str" s="57" r="AH52">
        <f>IF(OR((AH4="Sa"),(AH4="Su")),"O","")</f>
        <v/>
      </c>
      <c s="179" r="AI52">
        <f>COUNTIF(D52:AH52,AI5)</f>
        <v>0</v>
      </c>
      <c s="179" r="AJ52">
        <f>COUNTIF(D52:AH52,AJ5)</f>
        <v>0</v>
      </c>
      <c s="179" r="AK52">
        <f>COUNTIF(D52:AH52,AK5)</f>
        <v>8</v>
      </c>
      <c s="179" r="AL52">
        <f>COUNTIF(D52:AH52,AL5)</f>
        <v>0</v>
      </c>
      <c s="179" r="AM52">
        <f>COUNTIF(D52:AH52,AM5)</f>
        <v>0</v>
      </c>
    </row>
    <row r="53">
      <c s="352" r="A53">
        <v>48</v>
      </c>
      <c s="9" r="B53"/>
      <c s="72" r="C53"/>
      <c t="str" s="204" r="D53">
        <f>IF(OR((D4="Sa"),(D4="Su")),"O","")</f>
        <v/>
      </c>
      <c t="str" s="195" r="E53">
        <f>IF(OR((E4="Sa"),(E4="Su")),"O","")</f>
        <v/>
      </c>
      <c t="str" s="195" r="F53">
        <f>IF(OR((F4="Sa"),(F4="Su")),"O","")</f>
        <v/>
      </c>
      <c t="str" s="195" r="G53">
        <f>IF(OR((G4="Sa"),(G4="Su")),"O","")</f>
        <v>O</v>
      </c>
      <c t="str" s="195" r="H53">
        <f>IF(OR((H4="Sa"),(H4="Su")),"O","")</f>
        <v>O</v>
      </c>
      <c t="str" s="195" r="I53">
        <f>IF(OR((I4="Sa"),(I4="Su")),"O","")</f>
        <v/>
      </c>
      <c t="str" s="195" r="J53">
        <f>IF(OR((J4="Sa"),(J4="Su")),"O","")</f>
        <v/>
      </c>
      <c t="str" s="195" r="K53">
        <f>IF(OR((K4="Sa"),(K4="Su")),"O","")</f>
        <v/>
      </c>
      <c t="str" s="195" r="L53">
        <f>IF(OR((L4="Sa"),(L4="Su")),"O","")</f>
        <v/>
      </c>
      <c t="str" s="195" r="M53">
        <f>IF(OR((M4="Sa"),(M4="Su")),"O","")</f>
        <v/>
      </c>
      <c t="str" s="195" r="N53">
        <f>IF(OR((N4="Sa"),(N4="Su")),"O","")</f>
        <v>O</v>
      </c>
      <c t="str" s="195" r="O53">
        <f>IF(OR((O4="Sa"),(O4="Su")),"O","")</f>
        <v>O</v>
      </c>
      <c t="str" s="195" r="P53">
        <f>IF(OR((P4="Sa"),(P4="Su")),"O","")</f>
        <v/>
      </c>
      <c t="str" s="195" r="Q53">
        <f>IF(OR((Q4="Sa"),(Q4="Su")),"O","")</f>
        <v/>
      </c>
      <c t="str" s="195" r="R53">
        <f>IF(OR((R4="Sa"),(R4="Su")),"O","")</f>
        <v/>
      </c>
      <c t="str" s="195" r="S53">
        <f>IF(OR((S4="Sa"),(S4="Su")),"O","")</f>
        <v/>
      </c>
      <c t="str" s="195" r="T53">
        <f>IF(OR((T4="Sa"),(T4="Su")),"O","")</f>
        <v/>
      </c>
      <c t="str" s="195" r="U53">
        <f>IF(OR((U4="Sa"),(U4="Su")),"O","")</f>
        <v>O</v>
      </c>
      <c t="str" s="195" r="V53">
        <f>IF(OR((V4="Sa"),(V4="Su")),"O","")</f>
        <v>O</v>
      </c>
      <c t="str" s="195" r="W53">
        <f>IF(OR((W4="Sa"),(W4="Su")),"O","")</f>
        <v/>
      </c>
      <c t="str" s="195" r="X53">
        <f>IF(OR((X4="Sa"),(X4="Su")),"O","")</f>
        <v/>
      </c>
      <c t="str" s="195" r="Y53">
        <f>IF(OR((Y4="Sa"),(Y4="Su")),"O","")</f>
        <v/>
      </c>
      <c t="str" s="195" r="Z53">
        <f>IF(OR((Z4="Sa"),(Z4="Su")),"O","")</f>
        <v/>
      </c>
      <c t="str" s="195" r="AA53">
        <f>IF(OR((AA4="Sa"),(AA4="Su")),"O","")</f>
        <v/>
      </c>
      <c t="str" s="195" r="AB53">
        <f>IF(OR((AB4="Sa"),(AB4="Su")),"O","")</f>
        <v>O</v>
      </c>
      <c t="str" s="195" r="AC53">
        <f>IF(OR((AC4="Sa"),(AC4="Su")),"O","")</f>
        <v>O</v>
      </c>
      <c t="str" s="195" r="AD53">
        <f>IF(OR((AD4="Sa"),(AD4="Su")),"O","")</f>
        <v/>
      </c>
      <c t="str" s="195" r="AE53">
        <f>IF(OR((AE4="Sa"),(AE4="Su")),"O","")</f>
        <v/>
      </c>
      <c t="str" s="195" r="AF53">
        <f>IF(OR((AF4="Sa"),(AF4="Su")),"O","")</f>
        <v/>
      </c>
      <c t="str" s="195" r="AG53">
        <f>IF(OR((AG4="Sa"),(AG4="Su")),"O","")</f>
        <v/>
      </c>
      <c t="str" s="57" r="AH53">
        <f>IF(OR((AH4="Sa"),(AH4="Su")),"O","")</f>
        <v/>
      </c>
      <c s="179" r="AI53">
        <f>COUNTIF(D53:AH53,AI5)</f>
        <v>0</v>
      </c>
      <c s="179" r="AJ53">
        <f>COUNTIF(D53:AH53,AJ5)</f>
        <v>0</v>
      </c>
      <c s="179" r="AK53">
        <f>COUNTIF(D53:AH53,AK5)</f>
        <v>8</v>
      </c>
      <c s="179" r="AL53">
        <f>COUNTIF(D53:AH53,AL5)</f>
        <v>0</v>
      </c>
      <c s="179" r="AM53">
        <f>COUNTIF(D53:AH53,AM5)</f>
        <v>0</v>
      </c>
    </row>
    <row r="54">
      <c s="352" r="A54">
        <v>49</v>
      </c>
      <c s="9" r="B54"/>
      <c s="72" r="C54"/>
      <c t="str" s="204" r="D54">
        <f>IF(OR((D4="Sa"),(D4="Su")),"O","")</f>
        <v/>
      </c>
      <c t="str" s="195" r="E54">
        <f>IF(OR((E4="Sa"),(E4="Su")),"O","")</f>
        <v/>
      </c>
      <c t="str" s="195" r="F54">
        <f>IF(OR((F4="Sa"),(F4="Su")),"O","")</f>
        <v/>
      </c>
      <c t="str" s="195" r="G54">
        <f>IF(OR((G4="Sa"),(G4="Su")),"O","")</f>
        <v>O</v>
      </c>
      <c t="str" s="195" r="H54">
        <f>IF(OR((H4="Sa"),(H4="Su")),"O","")</f>
        <v>O</v>
      </c>
      <c t="str" s="195" r="I54">
        <f>IF(OR((I4="Sa"),(I4="Su")),"O","")</f>
        <v/>
      </c>
      <c t="str" s="195" r="J54">
        <f>IF(OR((J4="Sa"),(J4="Su")),"O","")</f>
        <v/>
      </c>
      <c t="str" s="195" r="K54">
        <f>IF(OR((K4="Sa"),(K4="Su")),"O","")</f>
        <v/>
      </c>
      <c t="str" s="195" r="L54">
        <f>IF(OR((L4="Sa"),(L4="Su")),"O","")</f>
        <v/>
      </c>
      <c t="str" s="195" r="M54">
        <f>IF(OR((M4="Sa"),(M4="Su")),"O","")</f>
        <v/>
      </c>
      <c t="str" s="195" r="N54">
        <f>IF(OR((N4="Sa"),(N4="Su")),"O","")</f>
        <v>O</v>
      </c>
      <c t="str" s="195" r="O54">
        <f>IF(OR((O4="Sa"),(O4="Su")),"O","")</f>
        <v>O</v>
      </c>
      <c t="str" s="195" r="P54">
        <f>IF(OR((P4="Sa"),(P4="Su")),"O","")</f>
        <v/>
      </c>
      <c t="str" s="195" r="Q54">
        <f>IF(OR((Q4="Sa"),(Q4="Su")),"O","")</f>
        <v/>
      </c>
      <c t="str" s="195" r="R54">
        <f>IF(OR((R4="Sa"),(R4="Su")),"O","")</f>
        <v/>
      </c>
      <c t="str" s="195" r="S54">
        <f>IF(OR((S4="Sa"),(S4="Su")),"O","")</f>
        <v/>
      </c>
      <c t="str" s="195" r="T54">
        <f>IF(OR((T4="Sa"),(T4="Su")),"O","")</f>
        <v/>
      </c>
      <c t="str" s="195" r="U54">
        <f>IF(OR((U4="Sa"),(U4="Su")),"O","")</f>
        <v>O</v>
      </c>
      <c t="str" s="195" r="V54">
        <f>IF(OR((V4="Sa"),(V4="Su")),"O","")</f>
        <v>O</v>
      </c>
      <c t="str" s="195" r="W54">
        <f>IF(OR((W4="Sa"),(W4="Su")),"O","")</f>
        <v/>
      </c>
      <c t="str" s="195" r="X54">
        <f>IF(OR((X4="Sa"),(X4="Su")),"O","")</f>
        <v/>
      </c>
      <c t="str" s="195" r="Y54">
        <f>IF(OR((Y4="Sa"),(Y4="Su")),"O","")</f>
        <v/>
      </c>
      <c t="str" s="195" r="Z54">
        <f>IF(OR((Z4="Sa"),(Z4="Su")),"O","")</f>
        <v/>
      </c>
      <c t="str" s="195" r="AA54">
        <f>IF(OR((AA4="Sa"),(AA4="Su")),"O","")</f>
        <v/>
      </c>
      <c t="str" s="195" r="AB54">
        <f>IF(OR((AB4="Sa"),(AB4="Su")),"O","")</f>
        <v>O</v>
      </c>
      <c t="str" s="195" r="AC54">
        <f>IF(OR((AC4="Sa"),(AC4="Su")),"O","")</f>
        <v>O</v>
      </c>
      <c t="str" s="195" r="AD54">
        <f>IF(OR((AD4="Sa"),(AD4="Su")),"O","")</f>
        <v/>
      </c>
      <c t="str" s="195" r="AE54">
        <f>IF(OR((AE4="Sa"),(AE4="Su")),"O","")</f>
        <v/>
      </c>
      <c t="str" s="195" r="AF54">
        <f>IF(OR((AF4="Sa"),(AF4="Su")),"O","")</f>
        <v/>
      </c>
      <c t="str" s="195" r="AG54">
        <f>IF(OR((AG4="Sa"),(AG4="Su")),"O","")</f>
        <v/>
      </c>
      <c t="str" s="57" r="AH54">
        <f>IF(OR((AH4="Sa"),(AH4="Su")),"O","")</f>
        <v/>
      </c>
      <c s="179" r="AI54">
        <f>COUNTIF(D54:AH54,AI5)</f>
        <v>0</v>
      </c>
      <c s="179" r="AJ54">
        <f>COUNTIF(D54:AH54,AJ5)</f>
        <v>0</v>
      </c>
      <c s="179" r="AK54">
        <f>COUNTIF(D54:AH54,AK5)</f>
        <v>8</v>
      </c>
      <c s="179" r="AL54">
        <f>COUNTIF(D54:AH54,AL5)</f>
        <v>0</v>
      </c>
      <c s="179" r="AM54">
        <f>COUNTIF(D54:AH54,AM5)</f>
        <v>0</v>
      </c>
    </row>
    <row r="55">
      <c s="352" r="A55">
        <v>50</v>
      </c>
      <c s="301" r="B55"/>
      <c s="69" r="C55"/>
      <c t="str" s="349" r="D55">
        <f>IF(OR((D4="Sa"),(D4="Su")),"O","")</f>
        <v/>
      </c>
      <c t="str" s="272" r="E55">
        <f>IF(OR((E4="Sa"),(E4="Su")),"O","")</f>
        <v/>
      </c>
      <c t="str" s="272" r="F55">
        <f>IF(OR((F4="Sa"),(F4="Su")),"O","")</f>
        <v/>
      </c>
      <c t="str" s="272" r="G55">
        <f>IF(OR((G4="Sa"),(G4="Su")),"O","")</f>
        <v>O</v>
      </c>
      <c t="str" s="272" r="H55">
        <f>IF(OR((H4="Sa"),(H4="Su")),"O","")</f>
        <v>O</v>
      </c>
      <c t="str" s="272" r="I55">
        <f>IF(OR((I4="Sa"),(I4="Su")),"O","")</f>
        <v/>
      </c>
      <c t="str" s="272" r="J55">
        <f>IF(OR((J4="Sa"),(J4="Su")),"O","")</f>
        <v/>
      </c>
      <c t="str" s="272" r="K55">
        <f>IF(OR((K4="Sa"),(K4="Su")),"O","")</f>
        <v/>
      </c>
      <c t="str" s="272" r="L55">
        <f>IF(OR((L4="Sa"),(L4="Su")),"O","")</f>
        <v/>
      </c>
      <c t="str" s="272" r="M55">
        <f>IF(OR((M4="Sa"),(M4="Su")),"O","")</f>
        <v/>
      </c>
      <c t="str" s="272" r="N55">
        <f>IF(OR((N4="Sa"),(N4="Su")),"O","")</f>
        <v>O</v>
      </c>
      <c t="str" s="272" r="O55">
        <f>IF(OR((O4="Sa"),(O4="Su")),"O","")</f>
        <v>O</v>
      </c>
      <c t="str" s="272" r="P55">
        <f>IF(OR((P4="Sa"),(P4="Su")),"O","")</f>
        <v/>
      </c>
      <c t="str" s="272" r="Q55">
        <f>IF(OR((Q4="Sa"),(Q4="Su")),"O","")</f>
        <v/>
      </c>
      <c t="str" s="272" r="R55">
        <f>IF(OR((R4="Sa"),(R4="Su")),"O","")</f>
        <v/>
      </c>
      <c t="str" s="272" r="S55">
        <f>IF(OR((S4="Sa"),(S4="Su")),"O","")</f>
        <v/>
      </c>
      <c t="str" s="272" r="T55">
        <f>IF(OR((T4="Sa"),(T4="Su")),"O","")</f>
        <v/>
      </c>
      <c t="str" s="272" r="U55">
        <f>IF(OR((U4="Sa"),(U4="Su")),"O","")</f>
        <v>O</v>
      </c>
      <c t="str" s="272" r="V55">
        <f>IF(OR((V4="Sa"),(V4="Su")),"O","")</f>
        <v>O</v>
      </c>
      <c t="str" s="272" r="W55">
        <f>IF(OR((W4="Sa"),(W4="Su")),"O","")</f>
        <v/>
      </c>
      <c t="str" s="272" r="X55">
        <f>IF(OR((X4="Sa"),(X4="Su")),"O","")</f>
        <v/>
      </c>
      <c t="str" s="272" r="Y55">
        <f>IF(OR((Y4="Sa"),(Y4="Su")),"O","")</f>
        <v/>
      </c>
      <c t="str" s="272" r="Z55">
        <f>IF(OR((Z4="Sa"),(Z4="Su")),"O","")</f>
        <v/>
      </c>
      <c t="str" s="272" r="AA55">
        <f>IF(OR((AA4="Sa"),(AA4="Su")),"O","")</f>
        <v/>
      </c>
      <c t="str" s="272" r="AB55">
        <f>IF(OR((AB4="Sa"),(AB4="Su")),"O","")</f>
        <v>O</v>
      </c>
      <c t="str" s="272" r="AC55">
        <f>IF(OR((AC4="Sa"),(AC4="Su")),"O","")</f>
        <v>O</v>
      </c>
      <c t="str" s="272" r="AD55">
        <f>IF(OR((AD4="Sa"),(AD4="Su")),"O","")</f>
        <v/>
      </c>
      <c t="str" s="272" r="AE55">
        <f>IF(OR((AE4="Sa"),(AE4="Su")),"O","")</f>
        <v/>
      </c>
      <c t="str" s="272" r="AF55">
        <f>IF(OR((AF4="Sa"),(AF4="Su")),"O","")</f>
        <v/>
      </c>
      <c t="str" s="272" r="AG55">
        <f>IF(OR((AG4="Sa"),(AG4="Su")),"O","")</f>
        <v/>
      </c>
      <c t="str" s="36" r="AH55">
        <f>IF(OR((AH4="Sa"),(AH4="Su")),"O","")</f>
        <v/>
      </c>
      <c s="46" r="AI55">
        <f>COUNTIF(D55:AH55,AI5)</f>
        <v>0</v>
      </c>
      <c s="46" r="AJ55">
        <f>COUNTIF(D55:AH55,AJ5)</f>
        <v>0</v>
      </c>
      <c s="46" r="AK55">
        <f>COUNTIF(D55:AH55,AK5)</f>
        <v>8</v>
      </c>
      <c s="46" r="AL55">
        <f>COUNTIF(D55:AH55,AL5)</f>
        <v>0</v>
      </c>
      <c s="46" r="AM55">
        <f>COUNTIF(D55:AH55,AM5)</f>
        <v>0</v>
      </c>
    </row>
  </sheetData>
  <mergeCells count="59">
    <mergeCell ref="B1:C1"/>
    <mergeCell ref="D1:N1"/>
    <mergeCell ref="P1:R1"/>
    <mergeCell ref="S1:X1"/>
    <mergeCell ref="Z1:AB1"/>
    <mergeCell ref="AC1:AH1"/>
    <mergeCell ref="D3:AH3"/>
    <mergeCell ref="AI3:AM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D54 E54 F54 G54 H54 I54 J54 K54 L54 M54 N54 O54 P54 Q54 R54 S54 T54 U54 V54 W54 X54 Y54 Z54 AA54 AB54 AC54 AD54 AE54 AF54 AG54 AH54 D55 E55 F55 G55 H55 I55 J55 K55 L55 M55 N55 O55 P55 Q55 R55 S55 T55 U55 V55 W55 X55 Y55 Z55 AA55 AB55 AC55 AD55 AE55 AF55 AG55 AH55">
    <cfRule priority="1" type="cellIs" operator="equal" stopIfTrue="1" dxfId="45">
      <formula>"P"</formula>
    </cfRule>
    <cfRule priority="2" type="cellIs" operator="equal" stopIfTrue="1" dxfId="46">
      <formula>"W"</formula>
    </cfRule>
    <cfRule priority="3" type="cellIs" operator="equal" stopIfTrue="1" dxfId="47">
      <formula>"O"</formula>
    </cfRule>
    <cfRule priority="4" type="cellIs" operator="equal" stopIfTrue="1" dxfId="48">
      <formula>"L"</formula>
    </cfRule>
    <cfRule text="C" priority="5" type="containsText" operator="containsText" stopIfTrue="1" dxfId="49">
      <formula>NOT(ISERROR(SEARCH("C", D6)))</formula>
    </cfRule>
  </conditionalFormatting>
  <conditionalFormatting sqref="D4 E4 F4 G4 H4 I4 J4 K4 L4 M4 N4 O4 P4 Q4 R4 S4 T4 U4 V4 W4 X4 Y4 Z4 AA4 AB4 AC4 AD4 AE4 AF4 AG4 AH4">
    <cfRule priority="1" type="cellIs" operator="equal" stopIfTrue="1" dxfId="47">
      <formula>"Sa"</formula>
    </cfRule>
    <cfRule priority="2" type="cellIs" operator="equal" stopIfTrue="1" dxfId="47">
      <formula>"Su"</formula>
    </cfRule>
  </conditionalFormatting>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s>
  <sheetData>
    <row customHeight="1" r="1" ht="21.0">
      <c s="154" r="A1"/>
      <c t="s" s="115" r="B1">
        <v>0</v>
      </c>
      <c s="53" r="C1"/>
      <c t="str" s="199" r="D1">
        <f>Oct!D1</f>
        <v>LED GROUP</v>
      </c>
      <c s="59" r="E1"/>
      <c s="59" r="F1"/>
      <c s="59" r="G1"/>
      <c s="59" r="H1"/>
      <c s="59" r="I1"/>
      <c s="59" r="J1"/>
      <c s="98" r="K1"/>
      <c s="98" r="L1"/>
      <c s="98" r="M1"/>
      <c s="92" r="N1"/>
      <c s="291" r="O1"/>
      <c t="s" s="365" r="P1">
        <v>29</v>
      </c>
      <c s="365" r="Q1"/>
      <c s="365" r="R1"/>
      <c t="s" s="94" r="S1">
        <v>56</v>
      </c>
      <c s="63" r="T1"/>
      <c s="63" r="U1"/>
      <c s="63" r="V1"/>
      <c s="63" r="W1"/>
      <c s="226" r="X1"/>
      <c s="277" r="Y1"/>
      <c t="s" s="115" r="Z1">
        <v>2</v>
      </c>
      <c s="359" r="AA1"/>
      <c s="359" r="AB1"/>
      <c s="185" r="AC1">
        <v>2014</v>
      </c>
      <c s="16" r="AD1"/>
      <c s="16" r="AE1"/>
      <c s="16" r="AF1"/>
      <c s="16" r="AG1"/>
      <c s="16" r="AH1"/>
      <c s="107" r="AI1"/>
      <c s="107" r="AJ1"/>
      <c s="107" r="AK1"/>
      <c s="107" r="AL1"/>
      <c s="291" r="AM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14" r="AM2"/>
    </row>
    <row customHeight="1" r="3" ht="15.0">
      <c s="187" r="A3"/>
      <c s="81" r="B3"/>
      <c s="339" r="C3"/>
      <c t="s" s="183" r="D3">
        <v>31</v>
      </c>
      <c s="318" r="E3"/>
      <c s="318" r="F3"/>
      <c s="196" r="G3"/>
      <c s="318" r="H3"/>
      <c s="318" r="I3"/>
      <c s="318" r="J3"/>
      <c s="318" r="K3"/>
      <c s="318" r="L3"/>
      <c s="318" r="M3"/>
      <c s="318" r="N3"/>
      <c s="318" r="O3"/>
      <c s="318" r="P3"/>
      <c s="318" r="Q3"/>
      <c s="318" r="R3"/>
      <c s="318" r="S3"/>
      <c s="318" r="T3"/>
      <c s="318" r="U3"/>
      <c s="318" r="V3"/>
      <c s="318" r="W3"/>
      <c s="318" r="X3"/>
      <c s="318" r="Y3"/>
      <c s="318" r="Z3"/>
      <c s="318" r="AA3"/>
      <c s="318" r="AB3"/>
      <c s="318" r="AC3"/>
      <c s="318" r="AD3"/>
      <c s="318" r="AE3"/>
      <c s="318" r="AF3"/>
      <c s="318" r="AG3"/>
      <c s="200" r="AH3"/>
      <c t="s" s="14" r="AI3">
        <v>32</v>
      </c>
      <c s="318" r="AJ3"/>
      <c s="318" r="AK3"/>
      <c s="318" r="AL3"/>
      <c s="68" r="AM3"/>
    </row>
    <row customHeight="1" r="4" ht="16.5">
      <c s="187" r="A4"/>
      <c t="s" s="255" r="B4">
        <v>3</v>
      </c>
      <c s="335" r="C4"/>
      <c t="str" s="129" r="D4">
        <f>IF((WEEKDAY(D5)=1.0),"Su",IF((WEEKDAY(D5)=2.0),"M",IF((WEEKDAY(D5)=3.0),"Tu",IF((WEEKDAY(D5)=4.0),"W",IF((WEEKDAY(D5)=5.0),"Th",IF((WEEKDAY(D5)=6.0),"F",IF((WEEKDAY(D5)=7.0), "Sa")))))))</f>
        <v>Sa</v>
      </c>
      <c t="str" s="290" r="E4">
        <f>IF((WEEKDAY(E5)=1.0),"Su",IF((WEEKDAY(E5)=2.0),"M",IF((WEEKDAY(E5)=3.0),"Tu",IF((WEEKDAY(E5)=4.0),"W",IF((WEEKDAY(E5)=5.0),"Th",IF((WEEKDAY(E5)=6.0),"F",IF((WEEKDAY(E5)=7.0), "Sa")))))))</f>
        <v>Su</v>
      </c>
      <c t="str" s="290" r="F4">
        <f>IF((WEEKDAY(F5)=1.0),"Su",IF((WEEKDAY(F5)=2.0),"M",IF((WEEKDAY(F5)=3.0),"Tu",IF((WEEKDAY(F5)=4.0),"W",IF((WEEKDAY(F5)=5.0),"Th",IF((WEEKDAY(F5)=6.0),"F",IF((WEEKDAY(F5)=7.0), "Sa")))))))</f>
        <v>M</v>
      </c>
      <c t="str" s="290" r="G4">
        <f>IF((WEEKDAY(G5)=1.0),"Su",IF((WEEKDAY(G5)=2.0),"M",IF((WEEKDAY(G5)=3.0),"Tu",IF((WEEKDAY(G5)=4.0),"W",IF((WEEKDAY(G5)=5.0),"Th",IF((WEEKDAY(G5)=6.0),"F",IF((WEEKDAY(G5)=7.0), "Sa")))))))</f>
        <v>Tu</v>
      </c>
      <c t="str" s="290" r="H4">
        <f>IF((WEEKDAY(H5)=1.0),"Su",IF((WEEKDAY(H5)=2.0),"M",IF((WEEKDAY(H5)=3.0),"Tu",IF((WEEKDAY(H5)=4.0),"W",IF((WEEKDAY(H5)=5.0),"Th",IF((WEEKDAY(H5)=6.0),"F",IF((WEEKDAY(H5)=7.0), "Sa")))))))</f>
        <v>W</v>
      </c>
      <c t="str" s="290" r="I4">
        <f>IF((WEEKDAY(I5)=1.0),"Su",IF((WEEKDAY(I5)=2.0),"M",IF((WEEKDAY(I5)=3.0),"Tu",IF((WEEKDAY(I5)=4.0),"W",IF((WEEKDAY(I5)=5.0),"Th",IF((WEEKDAY(I5)=6.0),"F",IF((WEEKDAY(I5)=7.0), "Sa")))))))</f>
        <v>Th</v>
      </c>
      <c t="str" s="290" r="J4">
        <f>IF((WEEKDAY(J5)=1.0),"Su",IF((WEEKDAY(J5)=2.0),"M",IF((WEEKDAY(J5)=3.0),"Tu",IF((WEEKDAY(J5)=4.0),"W",IF((WEEKDAY(J5)=5.0),"Th",IF((WEEKDAY(J5)=6.0),"F",IF((WEEKDAY(J5)=7.0), "Sa")))))))</f>
        <v>F</v>
      </c>
      <c t="str" s="290" r="K4">
        <f>IF((WEEKDAY(K5)=1.0),"Su",IF((WEEKDAY(K5)=2.0),"M",IF((WEEKDAY(K5)=3.0),"Tu",IF((WEEKDAY(K5)=4.0),"W",IF((WEEKDAY(K5)=5.0),"Th",IF((WEEKDAY(K5)=6.0),"F",IF((WEEKDAY(K5)=7.0), "Sa")))))))</f>
        <v>Sa</v>
      </c>
      <c t="str" s="290" r="L4">
        <f>IF((WEEKDAY(L5)=1.0),"Su",IF((WEEKDAY(L5)=2.0),"M",IF((WEEKDAY(L5)=3.0),"Tu",IF((WEEKDAY(L5)=4.0),"W",IF((WEEKDAY(L5)=5.0),"Th",IF((WEEKDAY(L5)=6.0),"F",IF((WEEKDAY(L5)=7.0), "Sa")))))))</f>
        <v>Su</v>
      </c>
      <c t="str" s="290" r="M4">
        <f>IF((WEEKDAY(M5)=1.0),"Su",IF((WEEKDAY(M5)=2.0),"M",IF((WEEKDAY(M5)=3.0),"Tu",IF((WEEKDAY(M5)=4.0),"W",IF((WEEKDAY(M5)=5.0),"Th",IF((WEEKDAY(M5)=6.0),"F",IF((WEEKDAY(M5)=7.0), "Sa")))))))</f>
        <v>M</v>
      </c>
      <c t="str" s="290" r="N4">
        <f>IF((WEEKDAY(N5)=1.0),"Su",IF((WEEKDAY(N5)=2.0),"M",IF((WEEKDAY(N5)=3.0),"Tu",IF((WEEKDAY(N5)=4.0),"W",IF((WEEKDAY(N5)=5.0),"Th",IF((WEEKDAY(N5)=6.0),"F",IF((WEEKDAY(N5)=7.0), "Sa")))))))</f>
        <v>Tu</v>
      </c>
      <c t="str" s="290" r="O4">
        <f>IF((WEEKDAY(O5)=1.0),"Su",IF((WEEKDAY(O5)=2.0),"M",IF((WEEKDAY(O5)=3.0),"Tu",IF((WEEKDAY(O5)=4.0),"W",IF((WEEKDAY(O5)=5.0),"Th",IF((WEEKDAY(O5)=6.0),"F",IF((WEEKDAY(O5)=7.0), "Sa")))))))</f>
        <v>W</v>
      </c>
      <c t="str" s="290" r="P4">
        <f>IF((WEEKDAY(P5)=1.0),"Su",IF((WEEKDAY(P5)=2.0),"M",IF((WEEKDAY(P5)=3.0),"Tu",IF((WEEKDAY(P5)=4.0),"W",IF((WEEKDAY(P5)=5.0),"Th",IF((WEEKDAY(P5)=6.0),"F",IF((WEEKDAY(P5)=7.0), "Sa")))))))</f>
        <v>Th</v>
      </c>
      <c t="str" s="290" r="Q4">
        <f>IF((WEEKDAY(Q5)=1.0),"Su",IF((WEEKDAY(Q5)=2.0),"M",IF((WEEKDAY(Q5)=3.0),"Tu",IF((WEEKDAY(Q5)=4.0),"W",IF((WEEKDAY(Q5)=5.0),"Th",IF((WEEKDAY(Q5)=6.0),"F",IF((WEEKDAY(Q5)=7.0), "Sa")))))))</f>
        <v>F</v>
      </c>
      <c t="str" s="290" r="R4">
        <f>IF((WEEKDAY(R5)=1.0),"Su",IF((WEEKDAY(R5)=2.0),"M",IF((WEEKDAY(R5)=3.0),"Tu",IF((WEEKDAY(R5)=4.0),"W",IF((WEEKDAY(R5)=5.0),"Th",IF((WEEKDAY(R5)=6.0),"F",IF((WEEKDAY(R5)=7.0), "Sa")))))))</f>
        <v>Sa</v>
      </c>
      <c t="str" s="290" r="S4">
        <f>IF((WEEKDAY(S5)=1.0),"Su",IF((WEEKDAY(S5)=2.0),"M",IF((WEEKDAY(S5)=3.0),"Tu",IF((WEEKDAY(S5)=4.0),"W",IF((WEEKDAY(S5)=5.0),"Th",IF((WEEKDAY(S5)=6.0),"F",IF((WEEKDAY(S5)=7.0), "Sa")))))))</f>
        <v>Su</v>
      </c>
      <c t="str" s="290" r="T4">
        <f>IF((WEEKDAY(T5)=1.0),"Su",IF((WEEKDAY(T5)=2.0),"M",IF((WEEKDAY(T5)=3.0),"Tu",IF((WEEKDAY(T5)=4.0),"W",IF((WEEKDAY(T5)=5.0),"Th",IF((WEEKDAY(T5)=6.0),"F",IF((WEEKDAY(T5)=7.0), "Sa")))))))</f>
        <v>M</v>
      </c>
      <c t="str" s="290" r="U4">
        <f>IF((WEEKDAY(U5)=1.0),"Su",IF((WEEKDAY(U5)=2.0),"M",IF((WEEKDAY(U5)=3.0),"Tu",IF((WEEKDAY(U5)=4.0),"W",IF((WEEKDAY(U5)=5.0),"Th",IF((WEEKDAY(U5)=6.0),"F",IF((WEEKDAY(U5)=7.0), "Sa")))))))</f>
        <v>Tu</v>
      </c>
      <c t="str" s="290" r="V4">
        <f>IF((WEEKDAY(V5)=1.0),"Su",IF((WEEKDAY(V5)=2.0),"M",IF((WEEKDAY(V5)=3.0),"Tu",IF((WEEKDAY(V5)=4.0),"W",IF((WEEKDAY(V5)=5.0),"Th",IF((WEEKDAY(V5)=6.0),"F",IF((WEEKDAY(V5)=7.0), "Sa")))))))</f>
        <v>W</v>
      </c>
      <c t="str" s="290" r="W4">
        <f>IF((WEEKDAY(W5)=1.0),"Su",IF((WEEKDAY(W5)=2.0),"M",IF((WEEKDAY(W5)=3.0),"Tu",IF((WEEKDAY(W5)=4.0),"W",IF((WEEKDAY(W5)=5.0),"Th",IF((WEEKDAY(W5)=6.0),"F",IF((WEEKDAY(W5)=7.0), "Sa")))))))</f>
        <v>Th</v>
      </c>
      <c t="str" s="290" r="X4">
        <f>IF((WEEKDAY(X5)=1.0),"Su",IF((WEEKDAY(X5)=2.0),"M",IF((WEEKDAY(X5)=3.0),"Tu",IF((WEEKDAY(X5)=4.0),"W",IF((WEEKDAY(X5)=5.0),"Th",IF((WEEKDAY(X5)=6.0),"F",IF((WEEKDAY(X5)=7.0), "Sa")))))))</f>
        <v>F</v>
      </c>
      <c t="str" s="290" r="Y4">
        <f>IF((WEEKDAY(Y5)=1.0),"Su",IF((WEEKDAY(Y5)=2.0),"M",IF((WEEKDAY(Y5)=3.0),"Tu",IF((WEEKDAY(Y5)=4.0),"W",IF((WEEKDAY(Y5)=5.0),"Th",IF((WEEKDAY(Y5)=6.0),"F",IF((WEEKDAY(Y5)=7.0), "Sa")))))))</f>
        <v>Sa</v>
      </c>
      <c t="str" s="290" r="Z4">
        <f>IF((WEEKDAY(Z5)=1.0),"Su",IF((WEEKDAY(Z5)=2.0),"M",IF((WEEKDAY(Z5)=3.0),"Tu",IF((WEEKDAY(Z5)=4.0),"W",IF((WEEKDAY(Z5)=5.0),"Th",IF((WEEKDAY(Z5)=6.0),"F",IF((WEEKDAY(Z5)=7.0), "Sa")))))))</f>
        <v>Su</v>
      </c>
      <c t="str" s="290" r="AA4">
        <f>IF((WEEKDAY(AA5)=1.0),"Su",IF((WEEKDAY(AA5)=2.0),"M",IF((WEEKDAY(AA5)=3.0),"Tu",IF((WEEKDAY(AA5)=4.0),"W",IF((WEEKDAY(AA5)=5.0),"Th",IF((WEEKDAY(AA5)=6.0),"F",IF((WEEKDAY(AA5)=7.0), "Sa")))))))</f>
        <v>M</v>
      </c>
      <c t="str" s="290" r="AB4">
        <f>IF((WEEKDAY(AB5)=1.0),"Su",IF((WEEKDAY(AB5)=2.0),"M",IF((WEEKDAY(AB5)=3.0),"Tu",IF((WEEKDAY(AB5)=4.0),"W",IF((WEEKDAY(AB5)=5.0),"Th",IF((WEEKDAY(AB5)=6.0),"F",IF((WEEKDAY(AB5)=7.0), "Sa")))))))</f>
        <v>Tu</v>
      </c>
      <c t="str" s="290" r="AC4">
        <f>IF((WEEKDAY(AC5)=1.0),"Su",IF((WEEKDAY(AC5)=2.0),"M",IF((WEEKDAY(AC5)=3.0),"Tu",IF((WEEKDAY(AC5)=4.0),"W",IF((WEEKDAY(AC5)=5.0),"Th",IF((WEEKDAY(AC5)=6.0),"F",IF((WEEKDAY(AC5)=7.0), "Sa")))))))</f>
        <v>W</v>
      </c>
      <c t="str" s="290" r="AD4">
        <f>IF((WEEKDAY(AD5)=1.0),"Su",IF((WEEKDAY(AD5)=2.0),"M",IF((WEEKDAY(AD5)=3.0),"Tu",IF((WEEKDAY(AD5)=4.0),"W",IF((WEEKDAY(AD5)=5.0),"Th",IF((WEEKDAY(AD5)=6.0),"F",IF((WEEKDAY(AD5)=7.0), "Sa")))))))</f>
        <v>Th</v>
      </c>
      <c t="str" s="290" r="AE4">
        <f>IF((WEEKDAY(AE5)=1.0),"Su",IF((WEEKDAY(AE5)=2.0),"M",IF((WEEKDAY(AE5)=3.0),"Tu",IF((WEEKDAY(AE5)=4.0),"W",IF((WEEKDAY(AE5)=5.0),"Th",IF((WEEKDAY(AE5)=6.0),"F",IF((WEEKDAY(AE5)=7.0), "Sa")))))))</f>
        <v>F</v>
      </c>
      <c t="str" s="290" r="AF4">
        <f>IF((AF5=""),"",IF((WEEKDAY(AF5)=1.0),"Su",IF((WEEKDAY(AF5)=2.0),"M",IF((WEEKDAY(AF5)=3.0),"Tu",IF((WEEKDAY(AF5)=4.0),"W",IF((WEEKDAY(AF5)=5.0),"Th",IF((WEEKDAY(AF5)=6.0),"F",IF((WEEKDAY(AF5)=7.0),"Sa"))))))))</f>
        <v>Sa</v>
      </c>
      <c t="str" s="290" r="AG4">
        <f>IF((AG5=""),"",IF((WEEKDAY(AG5)=1.0),"Su",IF((WEEKDAY(AG5)=2.0),"M",IF((WEEKDAY(AG5)=3.0),"Tu",IF((WEEKDAY(AG5)=4.0),"W",IF((WEEKDAY(AG5)=5.0),"Th",IF((WEEKDAY(AG5)=6.0),"F",IF((WEEKDAY(AG5)=7.0),"Sa"))))))))</f>
        <v>Su</v>
      </c>
      <c t="str" s="13" r="AH4">
        <f>IF((AH5=""),"",IF((WEEKDAY(AH5)=1.0),"Su",IF((WEEKDAY(AH5)=2.0),"M",IF((WEEKDAY(AH5)=3.0),"Tu",IF((WEEKDAY(AH5)=4.0),"W",IF((WEEKDAY(AH5)=5.0),"Th",IF((WEEKDAY(AH5)=6.0),"F",IF((WEEKDAY(AH5)=7.0),"Sa"))))))))</f>
        <v/>
      </c>
      <c s="42" r="AI4"/>
      <c s="66" r="AJ4"/>
      <c s="66" r="AK4"/>
      <c s="66" r="AL4"/>
      <c s="288" r="AM4"/>
    </row>
    <row customHeight="1" r="5" ht="15.0">
      <c s="187" r="A5"/>
      <c s="177" r="B5"/>
      <c s="84" r="C5"/>
      <c s="202" r="D5">
        <f>DATEVALUE(((S1&amp;" 1, ")&amp;AC1))</f>
        <v>41944</v>
      </c>
      <c s="32" r="E5">
        <f>D5+1.0</f>
        <v>41945</v>
      </c>
      <c s="32" r="F5">
        <f>E5+1.0</f>
        <v>41946</v>
      </c>
      <c s="32" r="G5">
        <f>F5+1.0</f>
        <v>41947</v>
      </c>
      <c s="32" r="H5">
        <f>G5+1.0</f>
        <v>41948</v>
      </c>
      <c s="32" r="I5">
        <f>H5+1.0</f>
        <v>41949</v>
      </c>
      <c s="32" r="J5">
        <f>I5+1.0</f>
        <v>41950</v>
      </c>
      <c s="32" r="K5">
        <f>J5+1.0</f>
        <v>41951</v>
      </c>
      <c s="32" r="L5">
        <f>K5+1.0</f>
        <v>41952</v>
      </c>
      <c s="32" r="M5">
        <f>L5+1.0</f>
        <v>41953</v>
      </c>
      <c s="32" r="N5">
        <f>M5+1.0</f>
        <v>41954</v>
      </c>
      <c s="32" r="O5">
        <f>N5+1.0</f>
        <v>41955</v>
      </c>
      <c s="32" r="P5">
        <f>O5+1.0</f>
        <v>41956</v>
      </c>
      <c s="32" r="Q5">
        <f>P5+1.0</f>
        <v>41957</v>
      </c>
      <c s="32" r="R5">
        <f>Q5+1.0</f>
        <v>41958</v>
      </c>
      <c s="32" r="S5">
        <f>R5+1.0</f>
        <v>41959</v>
      </c>
      <c s="32" r="T5">
        <f>S5+1.0</f>
        <v>41960</v>
      </c>
      <c s="32" r="U5">
        <f>T5+1.0</f>
        <v>41961</v>
      </c>
      <c s="32" r="V5">
        <f>U5+1.0</f>
        <v>41962</v>
      </c>
      <c s="32" r="W5">
        <f>V5+1.0</f>
        <v>41963</v>
      </c>
      <c s="32" r="X5">
        <f>W5+1.0</f>
        <v>41964</v>
      </c>
      <c s="32" r="Y5">
        <f>X5+1.0</f>
        <v>41965</v>
      </c>
      <c s="32" r="Z5">
        <f>Y5+1.0</f>
        <v>41966</v>
      </c>
      <c s="32" r="AA5">
        <f>Z5+1.0</f>
        <v>41967</v>
      </c>
      <c s="32" r="AB5">
        <f>AA5+1.0</f>
        <v>41968</v>
      </c>
      <c s="32" r="AC5">
        <f>AB5+1.0</f>
        <v>41969</v>
      </c>
      <c s="32" r="AD5">
        <f>AC5+1.0</f>
        <v>41970</v>
      </c>
      <c s="32" r="AE5">
        <f>AD5+1.0</f>
        <v>41971</v>
      </c>
      <c s="32" r="AF5">
        <f>IF((MONTH(($AE5+1.0))&gt;MONTH($D$5)),"",($AE5+1.0))</f>
        <v>41972</v>
      </c>
      <c s="32" r="AG5">
        <f>IF((MONTH(($AE5+2.0))&gt;MONTH($D$5)),"",($AE5+2.0))</f>
        <v>41973</v>
      </c>
      <c t="str" s="225" r="AH5">
        <f>IF((MONTH(($AE5+3.0))&gt;MONTH($D$5)),"",($AE5+3.0))</f>
        <v/>
      </c>
      <c t="s" s="284" r="AI5">
        <v>33</v>
      </c>
      <c t="s" s="300" r="AJ5">
        <v>34</v>
      </c>
      <c t="s" s="70" r="AK5">
        <v>35</v>
      </c>
      <c t="s" s="160" r="AL5">
        <v>36</v>
      </c>
      <c t="s" s="49" r="AM5">
        <v>37</v>
      </c>
    </row>
    <row customHeight="1" r="6" ht="13.5">
      <c s="352" r="A6">
        <v>1</v>
      </c>
      <c t="str" s="1" r="B6">
        <f>Oct!B6</f>
        <v>Rohtash</v>
      </c>
      <c s="280" r="C6"/>
      <c t="str" s="52" r="D6">
        <f>IF(OR((D4="Sa"),(D4="Su")),"O","")</f>
        <v>O</v>
      </c>
      <c t="str" s="162" r="E6">
        <f>IF(OR((E4="Sa"),(E4="Su")),"O","")</f>
        <v>O</v>
      </c>
      <c t="str" s="162" r="F6">
        <f>IF(OR((F4="Sa"),(F4="Su")),"O","")</f>
        <v/>
      </c>
      <c t="str" s="295" r="G6">
        <f>IF(OR((G4="Sa"),(G4="Su")),"O","")</f>
        <v/>
      </c>
      <c t="str" s="162" r="H6">
        <f>IF(OR((H4="Sa"),(H4="Su")),"O","")</f>
        <v/>
      </c>
      <c t="str" s="162" r="I6">
        <f>IF(OR((I4="Sa"),(I4="Su")),"O","")</f>
        <v/>
      </c>
      <c t="str" s="162" r="J6">
        <f>IF(OR((J4="Sa"),(J4="Su")),"O","")</f>
        <v/>
      </c>
      <c t="str" s="162" r="K6">
        <f>IF(OR((K4="Sa"),(K4="Su")),"O","")</f>
        <v>O</v>
      </c>
      <c t="str" s="162" r="L6">
        <f>IF(OR((L4="Sa"),(L4="Su")),"O","")</f>
        <v>O</v>
      </c>
      <c t="str" s="162" r="M6">
        <f>IF(OR((M4="Sa"),(M4="Su")),"O","")</f>
        <v/>
      </c>
      <c t="str" s="162" r="N6">
        <f>IF(OR((N4="Sa"),(N4="Su")),"O","")</f>
        <v/>
      </c>
      <c t="str" s="162" r="O6">
        <f>IF(OR((O4="Sa"),(O4="Su")),"O","")</f>
        <v/>
      </c>
      <c t="str" s="162" r="P6">
        <f>IF(OR((P4="Sa"),(P4="Su")),"O","")</f>
        <v/>
      </c>
      <c t="str" s="162" r="Q6">
        <f>IF(OR((Q4="Sa"),(Q4="Su")),"O","")</f>
        <v/>
      </c>
      <c t="str" s="162" r="R6">
        <f>IF(OR((R4="Sa"),(R4="Su")),"O","")</f>
        <v>O</v>
      </c>
      <c t="str" s="162" r="S6">
        <f>IF(OR((S4="Sa"),(S4="Su")),"O","")</f>
        <v>O</v>
      </c>
      <c t="str" s="162" r="T6">
        <f>IF(OR((T4="Sa"),(T4="Su")),"O","")</f>
        <v/>
      </c>
      <c t="str" s="162" r="U6">
        <f>IF(OR((U4="Sa"),(U4="Su")),"O","")</f>
        <v/>
      </c>
      <c t="str" s="162" r="V6">
        <f>IF(OR((V4="Sa"),(V4="Su")),"O","")</f>
        <v/>
      </c>
      <c t="str" s="162" r="W6">
        <f>IF(OR((W4="Sa"),(W4="Su")),"O","")</f>
        <v/>
      </c>
      <c t="str" s="162" r="X6">
        <f>IF(OR((X4="Sa"),(X4="Su")),"O","")</f>
        <v/>
      </c>
      <c t="str" s="162" r="Y6">
        <f>IF(OR((Y4="Sa"),(Y4="Su")),"O","")</f>
        <v>O</v>
      </c>
      <c t="str" s="162" r="Z6">
        <f>IF(OR((Z4="Sa"),(Z4="Su")),"O","")</f>
        <v>O</v>
      </c>
      <c t="str" s="162" r="AA6">
        <f>IF(OR((AA4="Sa"),(AA4="Su")),"O","")</f>
        <v/>
      </c>
      <c t="str" s="162" r="AB6">
        <f>IF(OR((AB4="Sa"),(AB4="Su")),"O","")</f>
        <v/>
      </c>
      <c t="str" s="162" r="AC6">
        <f>IF(OR((AC4="Sa"),(AC4="Su")),"O","")</f>
        <v/>
      </c>
      <c t="str" s="162" r="AD6">
        <f>IF(OR((AD4="Sa"),(AD4="Su")),"O","")</f>
        <v/>
      </c>
      <c t="str" s="162" r="AE6">
        <f>IF(OR((AE4="Sa"),(AE4="Su")),"O","")</f>
        <v/>
      </c>
      <c t="str" s="162" r="AF6">
        <f>IF(OR((AF4="Sa"),(AF4="Su")),"O","")</f>
        <v>O</v>
      </c>
      <c t="str" s="162" r="AG6">
        <f>IF(OR((AG4="Sa"),(AG4="Su")),"O","")</f>
        <v>O</v>
      </c>
      <c t="str" s="146" r="AH6">
        <f>IF(OR((AH4="Sa"),(AH4="Su")),"O","")</f>
        <v/>
      </c>
      <c s="10" r="AI6">
        <f>COUNTIF(D6:AH6,AI5)</f>
        <v>0</v>
      </c>
      <c s="10" r="AJ6">
        <f>COUNTIF(D6:AH6,AJ5)</f>
        <v>0</v>
      </c>
      <c s="10" r="AK6">
        <f>COUNTIF(D6:AH6,AK5)</f>
        <v>10</v>
      </c>
      <c s="10" r="AL6">
        <f>COUNTIF(D6:AH6,AL5)</f>
        <v>0</v>
      </c>
      <c s="10" r="AM6">
        <f>COUNTIF(D6:AH6,AM5)</f>
        <v>0</v>
      </c>
    </row>
    <row customHeight="1" r="7" ht="13.5">
      <c s="352" r="A7">
        <v>2</v>
      </c>
      <c t="str" s="7" r="B7">
        <f>Oct!B7</f>
        <v>Praharsh</v>
      </c>
      <c s="205" r="C7"/>
      <c t="str" s="204" r="D7">
        <f>IF(OR((D4="Sa"),(D4="Su")),"O","")</f>
        <v>O</v>
      </c>
      <c t="str" s="195" r="E7">
        <f>IF(OR((E4="Sa"),(E4="Su")),"O","")</f>
        <v>O</v>
      </c>
      <c t="str" s="195" r="F7">
        <f>IF(OR((F4="Sa"),(F4="Su")),"O","")</f>
        <v/>
      </c>
      <c t="str" s="132" r="G7">
        <f>IF(OR((G4="Sa"),(G4="Su")),"O","")</f>
        <v/>
      </c>
      <c t="str" s="195" r="H7">
        <f>IF(OR((H4="Sa"),(H4="Su")),"O","")</f>
        <v/>
      </c>
      <c t="str" s="195" r="I7">
        <f>IF(OR((I4="Sa"),(I4="Su")),"O","")</f>
        <v/>
      </c>
      <c t="str" s="195" r="J7">
        <f>IF(OR((J4="Sa"),(J4="Su")),"O","")</f>
        <v/>
      </c>
      <c t="str" s="195" r="K7">
        <f>IF(OR((K4="Sa"),(K4="Su")),"O","")</f>
        <v>O</v>
      </c>
      <c t="str" s="195" r="L7">
        <f>IF(OR((L4="Sa"),(L4="Su")),"O","")</f>
        <v>O</v>
      </c>
      <c t="str" s="195" r="M7">
        <f>IF(OR((M4="Sa"),(M4="Su")),"O","")</f>
        <v/>
      </c>
      <c t="str" s="195" r="N7">
        <f>IF(OR((N4="Sa"),(N4="Su")),"O","")</f>
        <v/>
      </c>
      <c t="str" s="195" r="O7">
        <f>IF(OR((O4="Sa"),(O4="Su")),"O","")</f>
        <v/>
      </c>
      <c t="str" s="195" r="P7">
        <f>IF(OR((P4="Sa"),(P4="Su")),"O","")</f>
        <v/>
      </c>
      <c t="str" s="195" r="Q7">
        <f>IF(OR((Q4="Sa"),(Q4="Su")),"O","")</f>
        <v/>
      </c>
      <c t="str" s="195" r="R7">
        <f>IF(OR((R4="Sa"),(R4="Su")),"O","")</f>
        <v>O</v>
      </c>
      <c t="str" s="195" r="S7">
        <f>IF(OR((S4="Sa"),(S4="Su")),"O","")</f>
        <v>O</v>
      </c>
      <c t="str" s="195" r="T7">
        <f>IF(OR((T4="Sa"),(T4="Su")),"O","")</f>
        <v/>
      </c>
      <c t="str" s="195" r="U7">
        <f>IF(OR((U4="Sa"),(U4="Su")),"O","")</f>
        <v/>
      </c>
      <c t="str" s="195" r="V7">
        <f>IF(OR((V4="Sa"),(V4="Su")),"O","")</f>
        <v/>
      </c>
      <c t="str" s="195" r="W7">
        <f>IF(OR((W4="Sa"),(W4="Su")),"O","")</f>
        <v/>
      </c>
      <c t="str" s="195" r="X7">
        <f>IF(OR((X4="Sa"),(X4="Su")),"O","")</f>
        <v/>
      </c>
      <c t="str" s="195" r="Y7">
        <f>IF(OR((Y4="Sa"),(Y4="Su")),"O","")</f>
        <v>O</v>
      </c>
      <c t="str" s="195" r="Z7">
        <f>IF(OR((Z4="Sa"),(Z4="Su")),"O","")</f>
        <v>O</v>
      </c>
      <c t="str" s="195" r="AA7">
        <f>IF(OR((AA4="Sa"),(AA4="Su")),"O","")</f>
        <v/>
      </c>
      <c t="str" s="195" r="AB7">
        <f>IF(OR((AB4="Sa"),(AB4="Su")),"O","")</f>
        <v/>
      </c>
      <c t="str" s="195" r="AC7">
        <f>IF(OR((AC4="Sa"),(AC4="Su")),"O","")</f>
        <v/>
      </c>
      <c t="str" s="195" r="AD7">
        <f>IF(OR((AD4="Sa"),(AD4="Su")),"O","")</f>
        <v/>
      </c>
      <c t="str" s="195" r="AE7">
        <f>IF(OR((AE4="Sa"),(AE4="Su")),"O","")</f>
        <v/>
      </c>
      <c t="str" s="195" r="AF7">
        <f>IF(OR((AF4="Sa"),(AF4="Su")),"O","")</f>
        <v>O</v>
      </c>
      <c t="str" s="195" r="AG7">
        <f>IF(OR((AG4="Sa"),(AG4="Su")),"O","")</f>
        <v>O</v>
      </c>
      <c t="str" s="57" r="AH7">
        <f>IF(OR((AH4="Sa"),(AH4="Su")),"O","")</f>
        <v/>
      </c>
      <c s="179" r="AI7">
        <f>COUNTIF(D7:AH7,AI5)</f>
        <v>0</v>
      </c>
      <c s="179" r="AJ7">
        <f>COUNTIF(D7:AH7,AJ5)</f>
        <v>0</v>
      </c>
      <c s="179" r="AK7">
        <f>COUNTIF(D7:AH7,AK5)</f>
        <v>10</v>
      </c>
      <c s="179" r="AL7">
        <f>COUNTIF(D7:AH7,AL5)</f>
        <v>0</v>
      </c>
      <c s="179" r="AM7">
        <f>COUNTIF(D7:AH7,AM5)</f>
        <v>0</v>
      </c>
    </row>
    <row customHeight="1" r="8" ht="13.5">
      <c s="352" r="A8">
        <v>3</v>
      </c>
      <c t="str" s="9" r="B8">
        <f>Oct!B8</f>
        <v>Manish</v>
      </c>
      <c s="72" r="C8"/>
      <c t="str" s="5" r="D8">
        <f>IF(OR((D4="Sa"),(D4="Su")),"O","")</f>
        <v>O</v>
      </c>
      <c t="str" s="195" r="E8">
        <f>IF(OR((E4="Sa"),(E4="Su")),"O","")</f>
        <v>O</v>
      </c>
      <c t="str" s="195" r="F8">
        <f>IF(OR((F4="Sa"),(F4="Su")),"O","")</f>
        <v/>
      </c>
      <c t="str" s="132" r="G8">
        <f>IF(OR((G4="Sa"),(G4="Su")),"O","")</f>
        <v/>
      </c>
      <c t="str" s="132" r="H8">
        <f>IF(OR((H4="Sa"),(H4="Su")),"O","")</f>
        <v/>
      </c>
      <c t="str" s="132" r="I8">
        <f>IF(OR((I4="Sa"),(I4="Su")),"O","")</f>
        <v/>
      </c>
      <c t="str" s="132" r="J8">
        <f>IF(OR((J4="Sa"),(J4="Su")),"O","")</f>
        <v/>
      </c>
      <c t="str" s="195" r="K8">
        <f>IF(OR((K4="Sa"),(K4="Su")),"O","")</f>
        <v>O</v>
      </c>
      <c t="str" s="195" r="L8">
        <f>IF(OR((L4="Sa"),(L4="Su")),"O","")</f>
        <v>O</v>
      </c>
      <c t="str" s="195" r="M8">
        <f>IF(OR((M4="Sa"),(M4="Su")),"O","")</f>
        <v/>
      </c>
      <c t="str" s="195" r="N8">
        <f>IF(OR((N4="Sa"),(N4="Su")),"O","")</f>
        <v/>
      </c>
      <c t="str" s="195" r="O8">
        <f>IF(OR((O4="Sa"),(O4="Su")),"O","")</f>
        <v/>
      </c>
      <c t="str" s="195" r="P8">
        <f>IF(OR((P4="Sa"),(P4="Su")),"O","")</f>
        <v/>
      </c>
      <c t="str" s="195" r="Q8">
        <f>IF(OR((Q4="Sa"),(Q4="Su")),"O","")</f>
        <v/>
      </c>
      <c t="str" s="195" r="R8">
        <f>IF(OR((R4="Sa"),(R4="Su")),"O","")</f>
        <v>O</v>
      </c>
      <c t="str" s="195" r="S8">
        <f>IF(OR((S4="Sa"),(S4="Su")),"O","")</f>
        <v>O</v>
      </c>
      <c t="str" s="195" r="T8">
        <f>IF(OR((T4="Sa"),(T4="Su")),"O","")</f>
        <v/>
      </c>
      <c t="str" s="195" r="U8">
        <f>IF(OR((U4="Sa"),(U4="Su")),"O","")</f>
        <v/>
      </c>
      <c t="str" s="195" r="V8">
        <f>IF(OR((V4="Sa"),(V4="Su")),"O","")</f>
        <v/>
      </c>
      <c t="str" s="195" r="W8">
        <f>IF(OR((W4="Sa"),(W4="Su")),"O","")</f>
        <v/>
      </c>
      <c t="str" s="132" r="X8">
        <f>IF(OR((X4="Sa"),(X4="Su")),"O","")</f>
        <v/>
      </c>
      <c t="str" s="195" r="Y8">
        <f>IF(OR((Y4="Sa"),(Y4="Su")),"O","")</f>
        <v>O</v>
      </c>
      <c t="str" s="195" r="Z8">
        <f>IF(OR((Z4="Sa"),(Z4="Su")),"O","")</f>
        <v>O</v>
      </c>
      <c t="str" s="195" r="AA8">
        <f>IF(OR((AA4="Sa"),(AA4="Su")),"O","")</f>
        <v/>
      </c>
      <c t="str" s="195" r="AB8">
        <f>IF(OR((AB4="Sa"),(AB4="Su")),"O","")</f>
        <v/>
      </c>
      <c t="str" s="132" r="AC8">
        <f>IF(OR((AC4="Sa"),(AC4="Su")),"O","")</f>
        <v/>
      </c>
      <c t="str" s="132" r="AD8">
        <f>IF(OR((AD4="Sa"),(AD4="Su")),"O","")</f>
        <v/>
      </c>
      <c t="str" s="132" r="AE8">
        <f>IF(OR((AE4="Sa"),(AE4="Su")),"O","")</f>
        <v/>
      </c>
      <c t="str" s="132" r="AF8">
        <f>IF(OR((AF4="Sa"),(AF4="Su")),"O","")</f>
        <v>O</v>
      </c>
      <c t="str" s="195" r="AG8">
        <f>IF(OR((AG4="Sa"),(AG4="Su")),"O","")</f>
        <v>O</v>
      </c>
      <c t="str" s="57" r="AH8">
        <f>IF(OR((AH4="Sa"),(AH4="Su")),"O","")</f>
        <v/>
      </c>
      <c s="179" r="AI8">
        <f>COUNTIF(D8:AH8,AI5)</f>
        <v>0</v>
      </c>
      <c s="179" r="AJ8">
        <f>COUNTIF(D8:AH8,AJ5)</f>
        <v>0</v>
      </c>
      <c s="179" r="AK8">
        <f>COUNTIF(D8:AH8,AK5)</f>
        <v>10</v>
      </c>
      <c s="179" r="AL8">
        <f>COUNTIF(D8:AH8,AL5)</f>
        <v>0</v>
      </c>
      <c s="179" r="AM8">
        <f>COUNTIF(D8:AH8,AM5)</f>
        <v>0</v>
      </c>
    </row>
    <row customHeight="1" r="9" ht="13.5">
      <c s="352" r="A9">
        <v>4</v>
      </c>
      <c t="str" s="9" r="B9">
        <f>Oct!B9</f>
        <v>Ravi</v>
      </c>
      <c s="72" r="C9"/>
      <c t="str" s="204" r="D9">
        <f>IF(OR((D4="Sa"),(D4="Su")),"O","")</f>
        <v>O</v>
      </c>
      <c t="str" s="195" r="E9">
        <f>IF(OR((E4="Sa"),(E4="Su")),"O","")</f>
        <v>O</v>
      </c>
      <c t="str" s="195" r="F9">
        <f>IF(OR((F4="Sa"),(F4="Su")),"O","")</f>
        <v/>
      </c>
      <c t="str" s="132" r="G9">
        <f>IF(OR((G4="Sa"),(G4="Su")),"O","")</f>
        <v/>
      </c>
      <c t="str" s="195" r="H9">
        <f>IF(OR((H4="Sa"),(H4="Su")),"O","")</f>
        <v/>
      </c>
      <c t="str" s="195" r="I9">
        <f>IF(OR((I4="Sa"),(I4="Su")),"O","")</f>
        <v/>
      </c>
      <c t="str" s="195" r="J9">
        <f>IF(OR((J4="Sa"),(J4="Su")),"O","")</f>
        <v/>
      </c>
      <c t="str" s="195" r="K9">
        <f>IF(OR((K4="Sa"),(K4="Su")),"O","")</f>
        <v>O</v>
      </c>
      <c t="str" s="195" r="L9">
        <f>IF(OR((L4="Sa"),(L4="Su")),"O","")</f>
        <v>O</v>
      </c>
      <c t="str" s="195" r="M9">
        <f>IF(OR((M4="Sa"),(M4="Su")),"O","")</f>
        <v/>
      </c>
      <c t="str" s="195" r="N9">
        <f>IF(OR((N4="Sa"),(N4="Su")),"O","")</f>
        <v/>
      </c>
      <c t="str" s="195" r="O9">
        <f>IF(OR((O4="Sa"),(O4="Su")),"O","")</f>
        <v/>
      </c>
      <c t="str" s="195" r="P9">
        <f>IF(OR((P4="Sa"),(P4="Su")),"O","")</f>
        <v/>
      </c>
      <c t="str" s="195" r="Q9">
        <f>IF(OR((Q4="Sa"),(Q4="Su")),"O","")</f>
        <v/>
      </c>
      <c t="str" s="195" r="R9">
        <f>IF(OR((R4="Sa"),(R4="Su")),"O","")</f>
        <v>O</v>
      </c>
      <c t="str" s="195" r="S9">
        <f>IF(OR((S4="Sa"),(S4="Su")),"O","")</f>
        <v>O</v>
      </c>
      <c t="str" s="195" r="T9">
        <f>IF(OR((T4="Sa"),(T4="Su")),"O","")</f>
        <v/>
      </c>
      <c t="str" s="195" r="U9">
        <f>IF(OR((U4="Sa"),(U4="Su")),"O","")</f>
        <v/>
      </c>
      <c t="str" s="195" r="V9">
        <f>IF(OR((V4="Sa"),(V4="Su")),"O","")</f>
        <v/>
      </c>
      <c t="str" s="195" r="W9">
        <f>IF(OR((W4="Sa"),(W4="Su")),"O","")</f>
        <v/>
      </c>
      <c t="str" s="195" r="X9">
        <f>IF(OR((X4="Sa"),(X4="Su")),"O","")</f>
        <v/>
      </c>
      <c t="str" s="195" r="Y9">
        <f>IF(OR((Y4="Sa"),(Y4="Su")),"O","")</f>
        <v>O</v>
      </c>
      <c t="str" s="195" r="Z9">
        <f>IF(OR((Z4="Sa"),(Z4="Su")),"O","")</f>
        <v>O</v>
      </c>
      <c t="str" s="195" r="AA9">
        <f>IF(OR((AA4="Sa"),(AA4="Su")),"O","")</f>
        <v/>
      </c>
      <c t="str" s="195" r="AB9">
        <f>IF(OR((AB4="Sa"),(AB4="Su")),"O","")</f>
        <v/>
      </c>
      <c t="str" s="195" r="AC9">
        <f>IF(OR((AC4="Sa"),(AC4="Su")),"O","")</f>
        <v/>
      </c>
      <c t="str" s="195" r="AD9">
        <f>IF(OR((AD4="Sa"),(AD4="Su")),"O","")</f>
        <v/>
      </c>
      <c t="str" s="195" r="AE9">
        <f>IF(OR((AE4="Sa"),(AE4="Su")),"O","")</f>
        <v/>
      </c>
      <c t="str" s="195" r="AF9">
        <f>IF(OR((AF4="Sa"),(AF4="Su")),"O","")</f>
        <v>O</v>
      </c>
      <c t="str" s="195" r="AG9">
        <f>IF(OR((AG4="Sa"),(AG4="Su")),"O","")</f>
        <v>O</v>
      </c>
      <c t="str" s="57" r="AH9">
        <f>IF(OR((AH4="Sa"),(AH4="Su")),"O","")</f>
        <v/>
      </c>
      <c s="179" r="AI9">
        <f>COUNTIF(D9:AH9,AI5)</f>
        <v>0</v>
      </c>
      <c s="179" r="AJ9">
        <f>COUNTIF(D9:AH9,AJ5)</f>
        <v>0</v>
      </c>
      <c s="179" r="AK9">
        <f>COUNTIF(D9:AH9,AK5)</f>
        <v>10</v>
      </c>
      <c s="179" r="AL9">
        <f>COUNTIF(D9:AH9,AL5)</f>
        <v>0</v>
      </c>
      <c s="179" r="AM9">
        <f>COUNTIF(D9:AH9,AM5)</f>
        <v>0</v>
      </c>
    </row>
    <row customHeight="1" r="10" ht="13.5">
      <c s="352" r="A10">
        <v>5</v>
      </c>
      <c t="str" s="9" r="B10">
        <f>Oct!B10</f>
        <v>#REF!:emptyRange</v>
      </c>
      <c s="72" r="C10"/>
      <c t="str" s="204" r="D10">
        <f>IF(OR((D4="Sa"),(D4="Su")),"O","")</f>
        <v>O</v>
      </c>
      <c t="str" s="195" r="E10">
        <f>IF(OR((E4="Sa"),(E4="Su")),"O","")</f>
        <v>O</v>
      </c>
      <c t="str" s="195" r="F10">
        <f>IF(OR((F4="Sa"),(F4="Su")),"O","")</f>
        <v/>
      </c>
      <c t="str" s="132" r="G10">
        <f>IF(OR((G4="Sa"),(G4="Su")),"O","")</f>
        <v/>
      </c>
      <c t="str" s="195" r="H10">
        <f>IF(OR((H4="Sa"),(H4="Su")),"O","")</f>
        <v/>
      </c>
      <c t="str" s="195" r="I10">
        <f>IF(OR((I4="Sa"),(I4="Su")),"O","")</f>
        <v/>
      </c>
      <c t="str" s="195" r="J10">
        <f>IF(OR((J4="Sa"),(J4="Su")),"O","")</f>
        <v/>
      </c>
      <c t="str" s="195" r="K10">
        <f>IF(OR((K4="Sa"),(K4="Su")),"O","")</f>
        <v>O</v>
      </c>
      <c t="str" s="195" r="L10">
        <f>IF(OR((L4="Sa"),(L4="Su")),"O","")</f>
        <v>O</v>
      </c>
      <c t="str" s="195" r="M10">
        <f>IF(OR((M4="Sa"),(M4="Su")),"O","")</f>
        <v/>
      </c>
      <c t="str" s="195" r="N10">
        <f>IF(OR((N4="Sa"),(N4="Su")),"O","")</f>
        <v/>
      </c>
      <c t="str" s="195" r="O10">
        <f>IF(OR((O4="Sa"),(O4="Su")),"O","")</f>
        <v/>
      </c>
      <c t="str" s="195" r="P10">
        <f>IF(OR((P4="Sa"),(P4="Su")),"O","")</f>
        <v/>
      </c>
      <c t="str" s="195" r="Q10">
        <f>IF(OR((Q4="Sa"),(Q4="Su")),"O","")</f>
        <v/>
      </c>
      <c t="str" s="195" r="R10">
        <f>IF(OR((R4="Sa"),(R4="Su")),"O","")</f>
        <v>O</v>
      </c>
      <c t="str" s="195" r="S10">
        <f>IF(OR((S4="Sa"),(S4="Su")),"O","")</f>
        <v>O</v>
      </c>
      <c t="str" s="195" r="T10">
        <f>IF(OR((T4="Sa"),(T4="Su")),"O","")</f>
        <v/>
      </c>
      <c t="str" s="195" r="U10">
        <f>IF(OR((U4="Sa"),(U4="Su")),"O","")</f>
        <v/>
      </c>
      <c t="str" s="195" r="V10">
        <f>IF(OR((V4="Sa"),(V4="Su")),"O","")</f>
        <v/>
      </c>
      <c t="str" s="195" r="W10">
        <f>IF(OR((W4="Sa"),(W4="Su")),"O","")</f>
        <v/>
      </c>
      <c t="str" s="195" r="X10">
        <f>IF(OR((X4="Sa"),(X4="Su")),"O","")</f>
        <v/>
      </c>
      <c t="str" s="195" r="Y10">
        <f>IF(OR((Y4="Sa"),(Y4="Su")),"O","")</f>
        <v>O</v>
      </c>
      <c t="str" s="195" r="Z10">
        <f>IF(OR((Z4="Sa"),(Z4="Su")),"O","")</f>
        <v>O</v>
      </c>
      <c t="str" s="195" r="AA10">
        <f>IF(OR((AA4="Sa"),(AA4="Su")),"O","")</f>
        <v/>
      </c>
      <c t="str" s="195" r="AB10">
        <f>IF(OR((AB4="Sa"),(AB4="Su")),"O","")</f>
        <v/>
      </c>
      <c t="str" s="195" r="AC10">
        <f>IF(OR((AC4="Sa"),(AC4="Su")),"O","")</f>
        <v/>
      </c>
      <c t="str" s="195" r="AD10">
        <f>IF(OR((AD4="Sa"),(AD4="Su")),"O","")</f>
        <v/>
      </c>
      <c t="str" s="195" r="AE10">
        <f>IF(OR((AE4="Sa"),(AE4="Su")),"O","")</f>
        <v/>
      </c>
      <c t="str" s="195" r="AF10">
        <f>IF(OR((AF4="Sa"),(AF4="Su")),"O","")</f>
        <v>O</v>
      </c>
      <c t="str" s="195" r="AG10">
        <f>IF(OR((AG4="Sa"),(AG4="Su")),"O","")</f>
        <v>O</v>
      </c>
      <c t="str" s="57" r="AH10">
        <f>IF(OR((AH4="Sa"),(AH4="Su")),"O","")</f>
        <v/>
      </c>
      <c s="179" r="AI10">
        <f>COUNTIF(D10:AH10,AI5)</f>
        <v>0</v>
      </c>
      <c s="179" r="AJ10">
        <f>COUNTIF(D10:AH10,AJ5)</f>
        <v>0</v>
      </c>
      <c s="179" r="AK10">
        <f>COUNTIF(D10:AH10,AK5)</f>
        <v>10</v>
      </c>
      <c s="179" r="AL10">
        <f>COUNTIF(D10:AH10,AL5)</f>
        <v>0</v>
      </c>
      <c s="179" r="AM10">
        <f>COUNTIF(D10:AH10,AM5)</f>
        <v>0</v>
      </c>
    </row>
    <row customHeight="1" r="11" ht="13.5">
      <c s="352" r="A11">
        <v>6</v>
      </c>
      <c t="str" s="9" r="B11">
        <f>Oct!B11</f>
        <v>#REF!:emptyRange</v>
      </c>
      <c s="72" r="C11"/>
      <c t="str" s="204" r="D11">
        <f>IF(OR((D4="Sa"),(D4="Su")),"O","")</f>
        <v>O</v>
      </c>
      <c t="str" s="195" r="E11">
        <f>IF(OR((E4="Sa"),(E4="Su")),"O","")</f>
        <v>O</v>
      </c>
      <c t="str" s="195" r="F11">
        <f>IF(OR((F4="Sa"),(F4="Su")),"O","")</f>
        <v/>
      </c>
      <c t="str" s="132" r="G11">
        <f>IF(OR((G4="Sa"),(G4="Su")),"O","")</f>
        <v/>
      </c>
      <c t="str" s="195" r="H11">
        <f>IF(OR((H4="Sa"),(H4="Su")),"O","")</f>
        <v/>
      </c>
      <c t="str" s="195" r="I11">
        <f>IF(OR((I4="Sa"),(I4="Su")),"O","")</f>
        <v/>
      </c>
      <c t="str" s="195" r="J11">
        <f>IF(OR((J4="Sa"),(J4="Su")),"O","")</f>
        <v/>
      </c>
      <c t="str" s="195" r="K11">
        <f>IF(OR((K4="Sa"),(K4="Su")),"O","")</f>
        <v>O</v>
      </c>
      <c t="str" s="195" r="L11">
        <f>IF(OR((L4="Sa"),(L4="Su")),"O","")</f>
        <v>O</v>
      </c>
      <c t="str" s="195" r="M11">
        <f>IF(OR((M4="Sa"),(M4="Su")),"O","")</f>
        <v/>
      </c>
      <c t="str" s="195" r="N11">
        <f>IF(OR((N4="Sa"),(N4="Su")),"O","")</f>
        <v/>
      </c>
      <c t="str" s="195" r="O11">
        <f>IF(OR((O4="Sa"),(O4="Su")),"O","")</f>
        <v/>
      </c>
      <c t="str" s="195" r="P11">
        <f>IF(OR((P4="Sa"),(P4="Su")),"O","")</f>
        <v/>
      </c>
      <c t="str" s="195" r="Q11">
        <f>IF(OR((Q4="Sa"),(Q4="Su")),"O","")</f>
        <v/>
      </c>
      <c t="str" s="195" r="R11">
        <f>IF(OR((R4="Sa"),(R4="Su")),"O","")</f>
        <v>O</v>
      </c>
      <c t="str" s="195" r="S11">
        <f>IF(OR((S4="Sa"),(S4="Su")),"O","")</f>
        <v>O</v>
      </c>
      <c t="str" s="195" r="T11">
        <f>IF(OR((T4="Sa"),(T4="Su")),"O","")</f>
        <v/>
      </c>
      <c t="str" s="195" r="U11">
        <f>IF(OR((U4="Sa"),(U4="Su")),"O","")</f>
        <v/>
      </c>
      <c t="str" s="195" r="V11">
        <f>IF(OR((V4="Sa"),(V4="Su")),"O","")</f>
        <v/>
      </c>
      <c t="str" s="195" r="W11">
        <f>IF(OR((W4="Sa"),(W4="Su")),"O","")</f>
        <v/>
      </c>
      <c t="str" s="195" r="X11">
        <f>IF(OR((X4="Sa"),(X4="Su")),"O","")</f>
        <v/>
      </c>
      <c t="str" s="195" r="Y11">
        <f>IF(OR((Y4="Sa"),(Y4="Su")),"O","")</f>
        <v>O</v>
      </c>
      <c t="str" s="195" r="Z11">
        <f>IF(OR((Z4="Sa"),(Z4="Su")),"O","")</f>
        <v>O</v>
      </c>
      <c t="str" s="195" r="AA11">
        <f>IF(OR((AA4="Sa"),(AA4="Su")),"O","")</f>
        <v/>
      </c>
      <c t="str" s="195" r="AB11">
        <f>IF(OR((AB4="Sa"),(AB4="Su")),"O","")</f>
        <v/>
      </c>
      <c t="str" s="195" r="AC11">
        <f>IF(OR((AC4="Sa"),(AC4="Su")),"O","")</f>
        <v/>
      </c>
      <c t="str" s="195" r="AD11">
        <f>IF(OR((AD4="Sa"),(AD4="Su")),"O","")</f>
        <v/>
      </c>
      <c t="str" s="195" r="AE11">
        <f>IF(OR((AE4="Sa"),(AE4="Su")),"O","")</f>
        <v/>
      </c>
      <c t="str" s="195" r="AF11">
        <f>IF(OR((AF4="Sa"),(AF4="Su")),"O","")</f>
        <v>O</v>
      </c>
      <c t="str" s="195" r="AG11">
        <f>IF(OR((AG4="Sa"),(AG4="Su")),"O","")</f>
        <v>O</v>
      </c>
      <c t="str" s="57" r="AH11">
        <f>IF(OR((AH4="Sa"),(AH4="Su")),"O","")</f>
        <v/>
      </c>
      <c s="179" r="AI11">
        <f>COUNTIF(D11:AH11,AI5)</f>
        <v>0</v>
      </c>
      <c s="179" r="AJ11">
        <f>COUNTIF(D11:AH11,AJ5)</f>
        <v>0</v>
      </c>
      <c s="179" r="AK11">
        <f>COUNTIF(D11:AH11,AK5)</f>
        <v>10</v>
      </c>
      <c s="179" r="AL11">
        <f>COUNTIF(D11:AH11,AL5)</f>
        <v>0</v>
      </c>
      <c s="179" r="AM11">
        <f>COUNTIF(D11:AH11,AM5)</f>
        <v>0</v>
      </c>
    </row>
    <row customHeight="1" r="12" ht="13.5">
      <c s="352" r="A12">
        <v>7</v>
      </c>
      <c t="str" s="9" r="B12">
        <f>Oct!B12</f>
        <v>Aman</v>
      </c>
      <c s="72" r="C12"/>
      <c t="str" s="204" r="D12">
        <f>IF(OR((D4="Sa"),(D4="Su")),"O","")</f>
        <v>O</v>
      </c>
      <c t="str" s="195" r="E12">
        <f>IF(OR((E4="Sa"),(E4="Su")),"O","")</f>
        <v>O</v>
      </c>
      <c t="str" s="195" r="F12">
        <f>IF(OR((F4="Sa"),(F4="Su")),"O","")</f>
        <v/>
      </c>
      <c t="str" s="132" r="G12">
        <f>IF(OR((G4="Sa"),(G4="Su")),"O","")</f>
        <v/>
      </c>
      <c t="str" s="195" r="H12">
        <f>IF(OR((H4="Sa"),(H4="Su")),"O","")</f>
        <v/>
      </c>
      <c t="str" s="195" r="I12">
        <f>IF(OR((I4="Sa"),(I4="Su")),"O","")</f>
        <v/>
      </c>
      <c t="str" s="195" r="J12">
        <f>IF(OR((J4="Sa"),(J4="Su")),"O","")</f>
        <v/>
      </c>
      <c t="str" s="195" r="K12">
        <f>IF(OR((K4="Sa"),(K4="Su")),"O","")</f>
        <v>O</v>
      </c>
      <c t="str" s="195" r="L12">
        <f>IF(OR((L4="Sa"),(L4="Su")),"O","")</f>
        <v>O</v>
      </c>
      <c t="str" s="195" r="M12">
        <f>IF(OR((M4="Sa"),(M4="Su")),"O","")</f>
        <v/>
      </c>
      <c t="str" s="195" r="N12">
        <f>IF(OR((N4="Sa"),(N4="Su")),"O","")</f>
        <v/>
      </c>
      <c t="str" s="195" r="O12">
        <f>IF(OR((O4="Sa"),(O4="Su")),"O","")</f>
        <v/>
      </c>
      <c t="str" s="195" r="P12">
        <f>IF(OR((P4="Sa"),(P4="Su")),"O","")</f>
        <v/>
      </c>
      <c t="str" s="195" r="Q12">
        <f>IF(OR((Q4="Sa"),(Q4="Su")),"O","")</f>
        <v/>
      </c>
      <c t="str" s="195" r="R12">
        <f>IF(OR((R4="Sa"),(R4="Su")),"O","")</f>
        <v>O</v>
      </c>
      <c t="str" s="195" r="S12">
        <f>IF(OR((S4="Sa"),(S4="Su")),"O","")</f>
        <v>O</v>
      </c>
      <c t="str" s="195" r="T12">
        <f>IF(OR((T4="Sa"),(T4="Su")),"O","")</f>
        <v/>
      </c>
      <c t="str" s="195" r="U12">
        <f>IF(OR((U4="Sa"),(U4="Su")),"O","")</f>
        <v/>
      </c>
      <c t="str" s="195" r="V12">
        <f>IF(OR((V4="Sa"),(V4="Su")),"O","")</f>
        <v/>
      </c>
      <c t="str" s="195" r="W12">
        <f>IF(OR((W4="Sa"),(W4="Su")),"O","")</f>
        <v/>
      </c>
      <c t="str" s="195" r="X12">
        <f>IF(OR((X4="Sa"),(X4="Su")),"O","")</f>
        <v/>
      </c>
      <c t="str" s="195" r="Y12">
        <f>IF(OR((Y4="Sa"),(Y4="Su")),"O","")</f>
        <v>O</v>
      </c>
      <c t="str" s="195" r="Z12">
        <f>IF(OR((Z4="Sa"),(Z4="Su")),"O","")</f>
        <v>O</v>
      </c>
      <c t="str" s="195" r="AA12">
        <f>IF(OR((AA4="Sa"),(AA4="Su")),"O","")</f>
        <v/>
      </c>
      <c t="str" s="195" r="AB12">
        <f>IF(OR((AB4="Sa"),(AB4="Su")),"O","")</f>
        <v/>
      </c>
      <c t="str" s="195" r="AC12">
        <f>IF(OR((AC4="Sa"),(AC4="Su")),"O","")</f>
        <v/>
      </c>
      <c t="str" s="195" r="AD12">
        <f>IF(OR((AD4="Sa"),(AD4="Su")),"O","")</f>
        <v/>
      </c>
      <c t="str" s="195" r="AE12">
        <f>IF(OR((AE4="Sa"),(AE4="Su")),"O","")</f>
        <v/>
      </c>
      <c t="str" s="195" r="AF12">
        <f>IF(OR((AF4="Sa"),(AF4="Su")),"O","")</f>
        <v>O</v>
      </c>
      <c t="str" s="195" r="AG12">
        <f>IF(OR((AG4="Sa"),(AG4="Su")),"O","")</f>
        <v>O</v>
      </c>
      <c t="str" s="57" r="AH12">
        <f>IF(OR((AH4="Sa"),(AH4="Su")),"O","")</f>
        <v/>
      </c>
      <c s="179" r="AI12">
        <f>COUNTIF(D12:AH12,AI5)</f>
        <v>0</v>
      </c>
      <c s="179" r="AJ12">
        <f>COUNTIF(D12:AH12,AJ5)</f>
        <v>0</v>
      </c>
      <c s="179" r="AK12">
        <f>COUNTIF(D12:AH12,AK5)</f>
        <v>10</v>
      </c>
      <c s="179" r="AL12">
        <f>COUNTIF(D12:AH12,AL5)</f>
        <v>0</v>
      </c>
      <c s="179" r="AM12">
        <f>COUNTIF(D12:AH12,AM5)</f>
        <v>0</v>
      </c>
    </row>
    <row customHeight="1" r="13" ht="13.5">
      <c s="352" r="A13">
        <v>8</v>
      </c>
      <c t="str" s="9" r="B13">
        <f>Oct!B13</f>
        <v>Nirmal</v>
      </c>
      <c s="72" r="C13"/>
      <c t="str" s="204" r="D13">
        <f>IF(OR((D4="Sa"),(D4="Su")),"O","")</f>
        <v>O</v>
      </c>
      <c t="str" s="195" r="E13">
        <f>IF(OR((E4="Sa"),(E4="Su")),"O","")</f>
        <v>O</v>
      </c>
      <c t="str" s="195" r="F13">
        <f>IF(OR((F4="Sa"),(F4="Su")),"O","")</f>
        <v/>
      </c>
      <c t="str" s="132" r="G13">
        <f>IF(OR((G4="Sa"),(G4="Su")),"O","")</f>
        <v/>
      </c>
      <c t="str" s="195" r="H13">
        <f>IF(OR((H4="Sa"),(H4="Su")),"O","")</f>
        <v/>
      </c>
      <c t="str" s="195" r="I13">
        <f>IF(OR((I4="Sa"),(I4="Su")),"O","")</f>
        <v/>
      </c>
      <c t="str" s="195" r="J13">
        <f>IF(OR((J4="Sa"),(J4="Su")),"O","")</f>
        <v/>
      </c>
      <c t="str" s="195" r="K13">
        <f>IF(OR((K4="Sa"),(K4="Su")),"O","")</f>
        <v>O</v>
      </c>
      <c t="str" s="195" r="L13">
        <f>IF(OR((L4="Sa"),(L4="Su")),"O","")</f>
        <v>O</v>
      </c>
      <c t="str" s="195" r="M13">
        <f>IF(OR((M4="Sa"),(M4="Su")),"O","")</f>
        <v/>
      </c>
      <c t="str" s="195" r="N13">
        <f>IF(OR((N4="Sa"),(N4="Su")),"O","")</f>
        <v/>
      </c>
      <c t="str" s="195" r="O13">
        <f>IF(OR((O4="Sa"),(O4="Su")),"O","")</f>
        <v/>
      </c>
      <c t="str" s="195" r="P13">
        <f>IF(OR((P4="Sa"),(P4="Su")),"O","")</f>
        <v/>
      </c>
      <c t="str" s="195" r="Q13">
        <f>IF(OR((Q4="Sa"),(Q4="Su")),"O","")</f>
        <v/>
      </c>
      <c t="str" s="195" r="R13">
        <f>IF(OR((R4="Sa"),(R4="Su")),"O","")</f>
        <v>O</v>
      </c>
      <c t="str" s="195" r="S13">
        <f>IF(OR((S4="Sa"),(S4="Su")),"O","")</f>
        <v>O</v>
      </c>
      <c t="str" s="195" r="T13">
        <f>IF(OR((T4="Sa"),(T4="Su")),"O","")</f>
        <v/>
      </c>
      <c t="str" s="195" r="U13">
        <f>IF(OR((U4="Sa"),(U4="Su")),"O","")</f>
        <v/>
      </c>
      <c t="str" s="195" r="V13">
        <f>IF(OR((V4="Sa"),(V4="Su")),"O","")</f>
        <v/>
      </c>
      <c t="str" s="195" r="W13">
        <f>IF(OR((W4="Sa"),(W4="Su")),"O","")</f>
        <v/>
      </c>
      <c t="str" s="195" r="X13">
        <f>IF(OR((X4="Sa"),(X4="Su")),"O","")</f>
        <v/>
      </c>
      <c t="str" s="195" r="Y13">
        <f>IF(OR((Y4="Sa"),(Y4="Su")),"O","")</f>
        <v>O</v>
      </c>
      <c t="str" s="195" r="Z13">
        <f>IF(OR((Z4="Sa"),(Z4="Su")),"O","")</f>
        <v>O</v>
      </c>
      <c t="str" s="195" r="AA13">
        <f>IF(OR((AA4="Sa"),(AA4="Su")),"O","")</f>
        <v/>
      </c>
      <c t="str" s="195" r="AB13">
        <f>IF(OR((AB4="Sa"),(AB4="Su")),"O","")</f>
        <v/>
      </c>
      <c t="str" s="195" r="AC13">
        <f>IF(OR((AC4="Sa"),(AC4="Su")),"O","")</f>
        <v/>
      </c>
      <c t="str" s="195" r="AD13">
        <f>IF(OR((AD4="Sa"),(AD4="Su")),"O","")</f>
        <v/>
      </c>
      <c t="str" s="195" r="AE13">
        <f>IF(OR((AE4="Sa"),(AE4="Su")),"O","")</f>
        <v/>
      </c>
      <c t="str" s="195" r="AF13">
        <f>IF(OR((AF4="Sa"),(AF4="Su")),"O","")</f>
        <v>O</v>
      </c>
      <c t="str" s="195" r="AG13">
        <f>IF(OR((AG4="Sa"),(AG4="Su")),"O","")</f>
        <v>O</v>
      </c>
      <c t="str" s="57" r="AH13">
        <f>IF(OR((AH4="Sa"),(AH4="Su")),"O","")</f>
        <v/>
      </c>
      <c s="179" r="AI13">
        <f>COUNTIF(D13:AH13,AI5)</f>
        <v>0</v>
      </c>
      <c s="179" r="AJ13">
        <f>COUNTIF(D13:AH13,AJ5)</f>
        <v>0</v>
      </c>
      <c s="179" r="AK13">
        <f>COUNTIF(D13:AH13,AK5)</f>
        <v>10</v>
      </c>
      <c s="179" r="AL13">
        <f>COUNTIF(D13:AH13,AL5)</f>
        <v>0</v>
      </c>
      <c s="179" r="AM13">
        <f>COUNTIF(D13:AH13,AM5)</f>
        <v>0</v>
      </c>
    </row>
    <row customHeight="1" r="14" ht="13.5">
      <c s="352" r="A14">
        <v>9</v>
      </c>
      <c t="str" s="9" r="B14">
        <f>Oct!B14</f>
        <v>Akanksha</v>
      </c>
      <c s="72" r="C14"/>
      <c t="str" s="204" r="D14">
        <f>IF(OR((D4="Sa"),(D4="Su")),"O","")</f>
        <v>O</v>
      </c>
      <c t="str" s="195" r="E14">
        <f>IF(OR((E4="Sa"),(E4="Su")),"O","")</f>
        <v>O</v>
      </c>
      <c t="str" s="195" r="F14">
        <f>IF(OR((F4="Sa"),(F4="Su")),"O","")</f>
        <v/>
      </c>
      <c t="str" s="132" r="G14">
        <f>IF(OR((G4="Sa"),(G4="Su")),"O","")</f>
        <v/>
      </c>
      <c t="str" s="195" r="H14">
        <f>IF(OR((H4="Sa"),(H4="Su")),"O","")</f>
        <v/>
      </c>
      <c t="str" s="195" r="I14">
        <f>IF(OR((I4="Sa"),(I4="Su")),"O","")</f>
        <v/>
      </c>
      <c t="str" s="195" r="J14">
        <f>IF(OR((J4="Sa"),(J4="Su")),"O","")</f>
        <v/>
      </c>
      <c t="str" s="195" r="K14">
        <f>IF(OR((K4="Sa"),(K4="Su")),"O","")</f>
        <v>O</v>
      </c>
      <c t="str" s="195" r="L14">
        <f>IF(OR((L4="Sa"),(L4="Su")),"O","")</f>
        <v>O</v>
      </c>
      <c t="str" s="195" r="M14">
        <f>IF(OR((M4="Sa"),(M4="Su")),"O","")</f>
        <v/>
      </c>
      <c t="str" s="195" r="N14">
        <f>IF(OR((N4="Sa"),(N4="Su")),"O","")</f>
        <v/>
      </c>
      <c t="str" s="195" r="O14">
        <f>IF(OR((O4="Sa"),(O4="Su")),"O","")</f>
        <v/>
      </c>
      <c t="str" s="195" r="P14">
        <f>IF(OR((P4="Sa"),(P4="Su")),"O","")</f>
        <v/>
      </c>
      <c t="str" s="195" r="Q14">
        <f>IF(OR((Q4="Sa"),(Q4="Su")),"O","")</f>
        <v/>
      </c>
      <c t="str" s="195" r="R14">
        <f>IF(OR((R4="Sa"),(R4="Su")),"O","")</f>
        <v>O</v>
      </c>
      <c t="str" s="195" r="S14">
        <f>IF(OR((S4="Sa"),(S4="Su")),"O","")</f>
        <v>O</v>
      </c>
      <c t="str" s="195" r="T14">
        <f>IF(OR((T4="Sa"),(T4="Su")),"O","")</f>
        <v/>
      </c>
      <c t="str" s="195" r="U14">
        <f>IF(OR((U4="Sa"),(U4="Su")),"O","")</f>
        <v/>
      </c>
      <c t="str" s="195" r="V14">
        <f>IF(OR((V4="Sa"),(V4="Su")),"O","")</f>
        <v/>
      </c>
      <c t="str" s="195" r="W14">
        <f>IF(OR((W4="Sa"),(W4="Su")),"O","")</f>
        <v/>
      </c>
      <c t="str" s="195" r="X14">
        <f>IF(OR((X4="Sa"),(X4="Su")),"O","")</f>
        <v/>
      </c>
      <c t="str" s="195" r="Y14">
        <f>IF(OR((Y4="Sa"),(Y4="Su")),"O","")</f>
        <v>O</v>
      </c>
      <c t="str" s="195" r="Z14">
        <f>IF(OR((Z4="Sa"),(Z4="Su")),"O","")</f>
        <v>O</v>
      </c>
      <c t="str" s="195" r="AA14">
        <f>IF(OR((AA4="Sa"),(AA4="Su")),"O","")</f>
        <v/>
      </c>
      <c t="str" s="195" r="AB14">
        <f>IF(OR((AB4="Sa"),(AB4="Su")),"O","")</f>
        <v/>
      </c>
      <c t="str" s="195" r="AC14">
        <f>IF(OR((AC4="Sa"),(AC4="Su")),"O","")</f>
        <v/>
      </c>
      <c t="str" s="195" r="AD14">
        <f>IF(OR((AD4="Sa"),(AD4="Su")),"O","")</f>
        <v/>
      </c>
      <c t="str" s="195" r="AE14">
        <f>IF(OR((AE4="Sa"),(AE4="Su")),"O","")</f>
        <v/>
      </c>
      <c t="str" s="195" r="AF14">
        <f>IF(OR((AF4="Sa"),(AF4="Su")),"O","")</f>
        <v>O</v>
      </c>
      <c t="str" s="195" r="AG14">
        <f>IF(OR((AG4="Sa"),(AG4="Su")),"O","")</f>
        <v>O</v>
      </c>
      <c t="str" s="57" r="AH14">
        <f>IF(OR((AH4="Sa"),(AH4="Su")),"O","")</f>
        <v/>
      </c>
      <c s="179" r="AI14">
        <f>COUNTIF(D14:AH14,AI5)</f>
        <v>0</v>
      </c>
      <c s="179" r="AJ14">
        <f>COUNTIF(D14:AH14,AJ5)</f>
        <v>0</v>
      </c>
      <c s="179" r="AK14">
        <f>COUNTIF(D14:AH14,AK5)</f>
        <v>10</v>
      </c>
      <c s="179" r="AL14">
        <f>COUNTIF(D14:AH14,AL5)</f>
        <v>0</v>
      </c>
      <c s="179" r="AM14">
        <f>COUNTIF(D14:AH14,AM5)</f>
        <v>0</v>
      </c>
    </row>
    <row customHeight="1" r="15" ht="13.5">
      <c s="352" r="A15">
        <v>10</v>
      </c>
      <c t="str" s="9" r="B15">
        <f>Oct!B15</f>
        <v>Shweta</v>
      </c>
      <c s="72" r="C15"/>
      <c t="str" s="204" r="D15">
        <f>IF(OR((D4="Sa"),(D4="Su")),"O","")</f>
        <v>O</v>
      </c>
      <c t="str" s="195" r="E15">
        <f>IF(OR((E4="Sa"),(E4="Su")),"O","")</f>
        <v>O</v>
      </c>
      <c t="str" s="195" r="F15">
        <f>IF(OR((F4="Sa"),(F4="Su")),"O","")</f>
        <v/>
      </c>
      <c t="str" s="132" r="G15">
        <f>IF(OR((G4="Sa"),(G4="Su")),"O","")</f>
        <v/>
      </c>
      <c t="str" s="195" r="H15">
        <f>IF(OR((H4="Sa"),(H4="Su")),"O","")</f>
        <v/>
      </c>
      <c t="str" s="195" r="I15">
        <f>IF(OR((I4="Sa"),(I4="Su")),"O","")</f>
        <v/>
      </c>
      <c t="str" s="195" r="J15">
        <f>IF(OR((J4="Sa"),(J4="Su")),"O","")</f>
        <v/>
      </c>
      <c t="str" s="195" r="K15">
        <f>IF(OR((K4="Sa"),(K4="Su")),"O","")</f>
        <v>O</v>
      </c>
      <c t="str" s="195" r="L15">
        <f>IF(OR((L4="Sa"),(L4="Su")),"O","")</f>
        <v>O</v>
      </c>
      <c t="str" s="195" r="M15">
        <f>IF(OR((M4="Sa"),(M4="Su")),"O","")</f>
        <v/>
      </c>
      <c t="str" s="195" r="N15">
        <f>IF(OR((N4="Sa"),(N4="Su")),"O","")</f>
        <v/>
      </c>
      <c t="str" s="195" r="O15">
        <f>IF(OR((O4="Sa"),(O4="Su")),"O","")</f>
        <v/>
      </c>
      <c t="str" s="195" r="P15">
        <f>IF(OR((P4="Sa"),(P4="Su")),"O","")</f>
        <v/>
      </c>
      <c t="str" s="195" r="Q15">
        <f>IF(OR((Q4="Sa"),(Q4="Su")),"O","")</f>
        <v/>
      </c>
      <c t="str" s="195" r="R15">
        <f>IF(OR((R4="Sa"),(R4="Su")),"O","")</f>
        <v>O</v>
      </c>
      <c t="str" s="195" r="S15">
        <f>IF(OR((S4="Sa"),(S4="Su")),"O","")</f>
        <v>O</v>
      </c>
      <c t="str" s="195" r="T15">
        <f>IF(OR((T4="Sa"),(T4="Su")),"O","")</f>
        <v/>
      </c>
      <c t="str" s="195" r="U15">
        <f>IF(OR((U4="Sa"),(U4="Su")),"O","")</f>
        <v/>
      </c>
      <c t="str" s="195" r="V15">
        <f>IF(OR((V4="Sa"),(V4="Su")),"O","")</f>
        <v/>
      </c>
      <c t="str" s="195" r="W15">
        <f>IF(OR((W4="Sa"),(W4="Su")),"O","")</f>
        <v/>
      </c>
      <c t="str" s="195" r="X15">
        <f>IF(OR((X4="Sa"),(X4="Su")),"O","")</f>
        <v/>
      </c>
      <c t="str" s="195" r="Y15">
        <f>IF(OR((Y4="Sa"),(Y4="Su")),"O","")</f>
        <v>O</v>
      </c>
      <c t="str" s="195" r="Z15">
        <f>IF(OR((Z4="Sa"),(Z4="Su")),"O","")</f>
        <v>O</v>
      </c>
      <c t="str" s="195" r="AA15">
        <f>IF(OR((AA4="Sa"),(AA4="Su")),"O","")</f>
        <v/>
      </c>
      <c t="str" s="195" r="AB15">
        <f>IF(OR((AB4="Sa"),(AB4="Su")),"O","")</f>
        <v/>
      </c>
      <c t="str" s="195" r="AC15">
        <f>IF(OR((AC4="Sa"),(AC4="Su")),"O","")</f>
        <v/>
      </c>
      <c t="str" s="195" r="AD15">
        <f>IF(OR((AD4="Sa"),(AD4="Su")),"O","")</f>
        <v/>
      </c>
      <c t="str" s="195" r="AE15">
        <f>IF(OR((AE4="Sa"),(AE4="Su")),"O","")</f>
        <v/>
      </c>
      <c t="str" s="195" r="AF15">
        <f>IF(OR((AF4="Sa"),(AF4="Su")),"O","")</f>
        <v>O</v>
      </c>
      <c t="str" s="195" r="AG15">
        <f>IF(OR((AG4="Sa"),(AG4="Su")),"O","")</f>
        <v>O</v>
      </c>
      <c t="str" s="57" r="AH15">
        <f>IF(OR((AH4="Sa"),(AH4="Su")),"O","")</f>
        <v/>
      </c>
      <c s="179" r="AI15">
        <f>COUNTIF(D15:AH15,AI5)</f>
        <v>0</v>
      </c>
      <c s="179" r="AJ15">
        <f>COUNTIF(D15:AH15,AJ5)</f>
        <v>0</v>
      </c>
      <c s="179" r="AK15">
        <f>COUNTIF(D15:AH15,AK5)</f>
        <v>10</v>
      </c>
      <c s="179" r="AL15">
        <f>COUNTIF(D15:AH15,AL5)</f>
        <v>0</v>
      </c>
      <c s="179" r="AM15">
        <f>COUNTIF(D15:AH15,AM5)</f>
        <v>0</v>
      </c>
    </row>
    <row customHeight="1" r="16" ht="13.5">
      <c s="352" r="A16">
        <v>11</v>
      </c>
      <c t="str" s="9" r="B16">
        <f>Oct!B16</f>
        <v>Deepti</v>
      </c>
      <c s="72" r="C16"/>
      <c t="str" s="204" r="D16">
        <f>IF(OR((D4="Sa"),(D4="Su")),"O","")</f>
        <v>O</v>
      </c>
      <c t="str" s="195" r="E16">
        <f>IF(OR((E4="Sa"),(E4="Su")),"O","")</f>
        <v>O</v>
      </c>
      <c t="str" s="195" r="F16">
        <f>IF(OR((F4="Sa"),(F4="Su")),"O","")</f>
        <v/>
      </c>
      <c t="str" s="132" r="G16">
        <f>IF(OR((G4="Sa"),(G4="Su")),"O","")</f>
        <v/>
      </c>
      <c t="str" s="195" r="H16">
        <f>IF(OR((H4="Sa"),(H4="Su")),"O","")</f>
        <v/>
      </c>
      <c t="str" s="195" r="I16">
        <f>IF(OR((I4="Sa"),(I4="Su")),"O","")</f>
        <v/>
      </c>
      <c t="str" s="195" r="J16">
        <f>IF(OR((J4="Sa"),(J4="Su")),"O","")</f>
        <v/>
      </c>
      <c t="str" s="195" r="K16">
        <f>IF(OR((K4="Sa"),(K4="Su")),"O","")</f>
        <v>O</v>
      </c>
      <c t="str" s="195" r="L16">
        <f>IF(OR((L4="Sa"),(L4="Su")),"O","")</f>
        <v>O</v>
      </c>
      <c t="str" s="195" r="M16">
        <f>IF(OR((M4="Sa"),(M4="Su")),"O","")</f>
        <v/>
      </c>
      <c t="str" s="195" r="N16">
        <f>IF(OR((N4="Sa"),(N4="Su")),"O","")</f>
        <v/>
      </c>
      <c t="str" s="195" r="O16">
        <f>IF(OR((O4="Sa"),(O4="Su")),"O","")</f>
        <v/>
      </c>
      <c t="str" s="195" r="P16">
        <f>IF(OR((P4="Sa"),(P4="Su")),"O","")</f>
        <v/>
      </c>
      <c t="str" s="195" r="Q16">
        <f>IF(OR((Q4="Sa"),(Q4="Su")),"O","")</f>
        <v/>
      </c>
      <c t="str" s="195" r="R16">
        <f>IF(OR((R4="Sa"),(R4="Su")),"O","")</f>
        <v>O</v>
      </c>
      <c t="str" s="195" r="S16">
        <f>IF(OR((S4="Sa"),(S4="Su")),"O","")</f>
        <v>O</v>
      </c>
      <c t="str" s="195" r="T16">
        <f>IF(OR((T4="Sa"),(T4="Su")),"O","")</f>
        <v/>
      </c>
      <c t="str" s="195" r="U16">
        <f>IF(OR((U4="Sa"),(U4="Su")),"O","")</f>
        <v/>
      </c>
      <c t="str" s="195" r="V16">
        <f>IF(OR((V4="Sa"),(V4="Su")),"O","")</f>
        <v/>
      </c>
      <c t="str" s="195" r="W16">
        <f>IF(OR((W4="Sa"),(W4="Su")),"O","")</f>
        <v/>
      </c>
      <c t="str" s="195" r="X16">
        <f>IF(OR((X4="Sa"),(X4="Su")),"O","")</f>
        <v/>
      </c>
      <c t="str" s="195" r="Y16">
        <f>IF(OR((Y4="Sa"),(Y4="Su")),"O","")</f>
        <v>O</v>
      </c>
      <c t="str" s="195" r="Z16">
        <f>IF(OR((Z4="Sa"),(Z4="Su")),"O","")</f>
        <v>O</v>
      </c>
      <c t="str" s="195" r="AA16">
        <f>IF(OR((AA4="Sa"),(AA4="Su")),"O","")</f>
        <v/>
      </c>
      <c t="str" s="195" r="AB16">
        <f>IF(OR((AB4="Sa"),(AB4="Su")),"O","")</f>
        <v/>
      </c>
      <c t="str" s="195" r="AC16">
        <f>IF(OR((AC4="Sa"),(AC4="Su")),"O","")</f>
        <v/>
      </c>
      <c t="str" s="195" r="AD16">
        <f>IF(OR((AD4="Sa"),(AD4="Su")),"O","")</f>
        <v/>
      </c>
      <c t="str" s="195" r="AE16">
        <f>IF(OR((AE4="Sa"),(AE4="Su")),"O","")</f>
        <v/>
      </c>
      <c t="str" s="195" r="AF16">
        <f>IF(OR((AF4="Sa"),(AF4="Su")),"O","")</f>
        <v>O</v>
      </c>
      <c t="str" s="195" r="AG16">
        <f>IF(OR((AG4="Sa"),(AG4="Su")),"O","")</f>
        <v>O</v>
      </c>
      <c t="str" s="57" r="AH16">
        <f>IF(OR((AH4="Sa"),(AH4="Su")),"O","")</f>
        <v/>
      </c>
      <c s="179" r="AI16">
        <f>COUNTIF(D16:AH16,AI5)</f>
        <v>0</v>
      </c>
      <c s="179" r="AJ16">
        <f>COUNTIF(D16:AH16,AJ5)</f>
        <v>0</v>
      </c>
      <c s="179" r="AK16">
        <f>COUNTIF(D16:AH16,AK5)</f>
        <v>10</v>
      </c>
      <c s="179" r="AL16">
        <f>COUNTIF(D16:AH16,AL5)</f>
        <v>0</v>
      </c>
      <c s="179" r="AM16">
        <f>COUNTIF(D16:AH16,AM5)</f>
        <v>0</v>
      </c>
    </row>
    <row customHeight="1" r="17" ht="13.5">
      <c s="352" r="A17">
        <v>12</v>
      </c>
      <c t="str" s="9" r="B17">
        <f>Oct!B17</f>
        <v>Dk Kanojiya</v>
      </c>
      <c s="72" r="C17"/>
      <c t="str" s="204" r="D17">
        <f>IF(OR((D4="Sa"),(D4="Su")),"O","")</f>
        <v>O</v>
      </c>
      <c t="str" s="195" r="E17">
        <f>IF(OR((E4="Sa"),(E4="Su")),"O","")</f>
        <v>O</v>
      </c>
      <c t="str" s="195" r="F17">
        <f>IF(OR((F4="Sa"),(F4="Su")),"O","")</f>
        <v/>
      </c>
      <c t="str" s="132" r="G17">
        <f>IF(OR((G4="Sa"),(G4="Su")),"O","")</f>
        <v/>
      </c>
      <c t="str" s="195" r="H17">
        <f>IF(OR((H4="Sa"),(H4="Su")),"O","")</f>
        <v/>
      </c>
      <c t="str" s="195" r="I17">
        <f>IF(OR((I4="Sa"),(I4="Su")),"O","")</f>
        <v/>
      </c>
      <c t="str" s="195" r="J17">
        <f>IF(OR((J4="Sa"),(J4="Su")),"O","")</f>
        <v/>
      </c>
      <c t="str" s="195" r="K17">
        <f>IF(OR((K4="Sa"),(K4="Su")),"O","")</f>
        <v>O</v>
      </c>
      <c t="str" s="195" r="L17">
        <f>IF(OR((L4="Sa"),(L4="Su")),"O","")</f>
        <v>O</v>
      </c>
      <c t="str" s="195" r="M17">
        <f>IF(OR((M4="Sa"),(M4="Su")),"O","")</f>
        <v/>
      </c>
      <c t="str" s="195" r="N17">
        <f>IF(OR((N4="Sa"),(N4="Su")),"O","")</f>
        <v/>
      </c>
      <c t="str" s="195" r="O17">
        <f>IF(OR((O4="Sa"),(O4="Su")),"O","")</f>
        <v/>
      </c>
      <c t="str" s="195" r="P17">
        <f>IF(OR((P4="Sa"),(P4="Su")),"O","")</f>
        <v/>
      </c>
      <c t="str" s="195" r="Q17">
        <f>IF(OR((Q4="Sa"),(Q4="Su")),"O","")</f>
        <v/>
      </c>
      <c t="str" s="195" r="R17">
        <f>IF(OR((R4="Sa"),(R4="Su")),"O","")</f>
        <v>O</v>
      </c>
      <c t="str" s="195" r="S17">
        <f>IF(OR((S4="Sa"),(S4="Su")),"O","")</f>
        <v>O</v>
      </c>
      <c t="str" s="195" r="T17">
        <f>IF(OR((T4="Sa"),(T4="Su")),"O","")</f>
        <v/>
      </c>
      <c t="str" s="195" r="U17">
        <f>IF(OR((U4="Sa"),(U4="Su")),"O","")</f>
        <v/>
      </c>
      <c t="str" s="195" r="V17">
        <f>IF(OR((V4="Sa"),(V4="Su")),"O","")</f>
        <v/>
      </c>
      <c t="str" s="195" r="W17">
        <f>IF(OR((W4="Sa"),(W4="Su")),"O","")</f>
        <v/>
      </c>
      <c t="str" s="195" r="X17">
        <f>IF(OR((X4="Sa"),(X4="Su")),"O","")</f>
        <v/>
      </c>
      <c t="str" s="195" r="Y17">
        <f>IF(OR((Y4="Sa"),(Y4="Su")),"O","")</f>
        <v>O</v>
      </c>
      <c t="str" s="195" r="Z17">
        <f>IF(OR((Z4="Sa"),(Z4="Su")),"O","")</f>
        <v>O</v>
      </c>
      <c t="str" s="195" r="AA17">
        <f>IF(OR((AA4="Sa"),(AA4="Su")),"O","")</f>
        <v/>
      </c>
      <c t="str" s="195" r="AB17">
        <f>IF(OR((AB4="Sa"),(AB4="Su")),"O","")</f>
        <v/>
      </c>
      <c t="str" s="195" r="AC17">
        <f>IF(OR((AC4="Sa"),(AC4="Su")),"O","")</f>
        <v/>
      </c>
      <c t="str" s="195" r="AD17">
        <f>IF(OR((AD4="Sa"),(AD4="Su")),"O","")</f>
        <v/>
      </c>
      <c t="str" s="195" r="AE17">
        <f>IF(OR((AE4="Sa"),(AE4="Su")),"O","")</f>
        <v/>
      </c>
      <c t="str" s="195" r="AF17">
        <f>IF(OR((AF4="Sa"),(AF4="Su")),"O","")</f>
        <v>O</v>
      </c>
      <c t="str" s="195" r="AG17">
        <f>IF(OR((AG4="Sa"),(AG4="Su")),"O","")</f>
        <v>O</v>
      </c>
      <c t="str" s="57" r="AH17">
        <f>IF(OR((AH4="Sa"),(AH4="Su")),"O","")</f>
        <v/>
      </c>
      <c s="179" r="AI17">
        <f>COUNTIF(D17:AH17,AI5)</f>
        <v>0</v>
      </c>
      <c s="179" r="AJ17">
        <f>COUNTIF(D17:AH17,AJ5)</f>
        <v>0</v>
      </c>
      <c s="179" r="AK17">
        <f>COUNTIF(D17:AH17,AK5)</f>
        <v>10</v>
      </c>
      <c s="179" r="AL17">
        <f>COUNTIF(D17:AH17,AL5)</f>
        <v>0</v>
      </c>
      <c s="179" r="AM17">
        <f>COUNTIF(D17:AH17,AM5)</f>
        <v>0</v>
      </c>
    </row>
    <row customHeight="1" r="18" ht="13.5">
      <c s="352" r="A18">
        <v>13</v>
      </c>
      <c t="str" s="9" r="B18">
        <f>Oct!B18</f>
        <v>Vijay Kumar </v>
      </c>
      <c s="72" r="C18"/>
      <c t="str" s="204" r="D18">
        <f>IF(OR((D4="Sa"),(D4="Su")),"O","")</f>
        <v>O</v>
      </c>
      <c t="str" s="195" r="E18">
        <f>IF(OR((E4="Sa"),(E4="Su")),"O","")</f>
        <v>O</v>
      </c>
      <c t="str" s="195" r="F18">
        <f>IF(OR((F4="Sa"),(F4="Su")),"O","")</f>
        <v/>
      </c>
      <c t="str" s="132" r="G18">
        <f>IF(OR((G4="Sa"),(G4="Su")),"O","")</f>
        <v/>
      </c>
      <c t="str" s="195" r="H18">
        <f>IF(OR((H4="Sa"),(H4="Su")),"O","")</f>
        <v/>
      </c>
      <c t="str" s="195" r="I18">
        <f>IF(OR((I4="Sa"),(I4="Su")),"O","")</f>
        <v/>
      </c>
      <c t="str" s="195" r="J18">
        <f>IF(OR((J4="Sa"),(J4="Su")),"O","")</f>
        <v/>
      </c>
      <c t="str" s="195" r="K18">
        <f>IF(OR((K4="Sa"),(K4="Su")),"O","")</f>
        <v>O</v>
      </c>
      <c t="str" s="195" r="L18">
        <f>IF(OR((L4="Sa"),(L4="Su")),"O","")</f>
        <v>O</v>
      </c>
      <c t="str" s="195" r="M18">
        <f>IF(OR((M4="Sa"),(M4="Su")),"O","")</f>
        <v/>
      </c>
      <c t="str" s="195" r="N18">
        <f>IF(OR((N4="Sa"),(N4="Su")),"O","")</f>
        <v/>
      </c>
      <c t="str" s="195" r="O18">
        <f>IF(OR((O4="Sa"),(O4="Su")),"O","")</f>
        <v/>
      </c>
      <c t="str" s="195" r="P18">
        <f>IF(OR((P4="Sa"),(P4="Su")),"O","")</f>
        <v/>
      </c>
      <c t="str" s="195" r="Q18">
        <f>IF(OR((Q4="Sa"),(Q4="Su")),"O","")</f>
        <v/>
      </c>
      <c t="str" s="195" r="R18">
        <f>IF(OR((R4="Sa"),(R4="Su")),"O","")</f>
        <v>O</v>
      </c>
      <c t="str" s="195" r="S18">
        <f>IF(OR((S4="Sa"),(S4="Su")),"O","")</f>
        <v>O</v>
      </c>
      <c t="str" s="195" r="T18">
        <f>IF(OR((T4="Sa"),(T4="Su")),"O","")</f>
        <v/>
      </c>
      <c t="str" s="195" r="U18">
        <f>IF(OR((U4="Sa"),(U4="Su")),"O","")</f>
        <v/>
      </c>
      <c t="str" s="195" r="V18">
        <f>IF(OR((V4="Sa"),(V4="Su")),"O","")</f>
        <v/>
      </c>
      <c t="str" s="195" r="W18">
        <f>IF(OR((W4="Sa"),(W4="Su")),"O","")</f>
        <v/>
      </c>
      <c t="str" s="195" r="X18">
        <f>IF(OR((X4="Sa"),(X4="Su")),"O","")</f>
        <v/>
      </c>
      <c t="str" s="195" r="Y18">
        <f>IF(OR((Y4="Sa"),(Y4="Su")),"O","")</f>
        <v>O</v>
      </c>
      <c t="str" s="195" r="Z18">
        <f>IF(OR((Z4="Sa"),(Z4="Su")),"O","")</f>
        <v>O</v>
      </c>
      <c t="str" s="195" r="AA18">
        <f>IF(OR((AA4="Sa"),(AA4="Su")),"O","")</f>
        <v/>
      </c>
      <c t="str" s="195" r="AB18">
        <f>IF(OR((AB4="Sa"),(AB4="Su")),"O","")</f>
        <v/>
      </c>
      <c t="str" s="195" r="AC18">
        <f>IF(OR((AC4="Sa"),(AC4="Su")),"O","")</f>
        <v/>
      </c>
      <c t="str" s="195" r="AD18">
        <f>IF(OR((AD4="Sa"),(AD4="Su")),"O","")</f>
        <v/>
      </c>
      <c t="str" s="195" r="AE18">
        <f>IF(OR((AE4="Sa"),(AE4="Su")),"O","")</f>
        <v/>
      </c>
      <c t="str" s="195" r="AF18">
        <f>IF(OR((AF4="Sa"),(AF4="Su")),"O","")</f>
        <v>O</v>
      </c>
      <c t="str" s="195" r="AG18">
        <f>IF(OR((AG4="Sa"),(AG4="Su")),"O","")</f>
        <v>O</v>
      </c>
      <c t="str" s="57" r="AH18">
        <f>IF(OR((AH4="Sa"),(AH4="Su")),"O","")</f>
        <v/>
      </c>
      <c s="179" r="AI18">
        <f>COUNTIF(D18:AH18,AI5)</f>
        <v>0</v>
      </c>
      <c s="179" r="AJ18">
        <f>COUNTIF(D18:AH18,AJ5)</f>
        <v>0</v>
      </c>
      <c s="179" r="AK18">
        <f>COUNTIF(D18:AH18,AK5)</f>
        <v>10</v>
      </c>
      <c s="179" r="AL18">
        <f>COUNTIF(D18:AH18,AL5)</f>
        <v>0</v>
      </c>
      <c s="179" r="AM18">
        <f>COUNTIF(D18:AH18,AM5)</f>
        <v>0</v>
      </c>
    </row>
    <row customHeight="1" r="19" ht="13.5">
      <c s="352" r="A19">
        <v>14</v>
      </c>
      <c t="str" s="9" r="B19">
        <f>Oct!B19</f>
        <v/>
      </c>
      <c s="72" r="C19"/>
      <c t="str" s="204" r="D19">
        <f>IF(OR((D4="Sa"),(D4="Su")),"O","")</f>
        <v>O</v>
      </c>
      <c t="str" s="195" r="E19">
        <f>IF(OR((E4="Sa"),(E4="Su")),"O","")</f>
        <v>O</v>
      </c>
      <c t="str" s="195" r="F19">
        <f>IF(OR((F4="Sa"),(F4="Su")),"O","")</f>
        <v/>
      </c>
      <c t="str" s="132" r="G19">
        <f>IF(OR((G4="Sa"),(G4="Su")),"O","")</f>
        <v/>
      </c>
      <c t="str" s="195" r="H19">
        <f>IF(OR((H4="Sa"),(H4="Su")),"O","")</f>
        <v/>
      </c>
      <c t="str" s="195" r="I19">
        <f>IF(OR((I4="Sa"),(I4="Su")),"O","")</f>
        <v/>
      </c>
      <c t="str" s="195" r="J19">
        <f>IF(OR((J4="Sa"),(J4="Su")),"O","")</f>
        <v/>
      </c>
      <c t="str" s="195" r="K19">
        <f>IF(OR((K4="Sa"),(K4="Su")),"O","")</f>
        <v>O</v>
      </c>
      <c t="str" s="195" r="L19">
        <f>IF(OR((L4="Sa"),(L4="Su")),"O","")</f>
        <v>O</v>
      </c>
      <c t="str" s="195" r="M19">
        <f>IF(OR((M4="Sa"),(M4="Su")),"O","")</f>
        <v/>
      </c>
      <c t="str" s="195" r="N19">
        <f>IF(OR((N4="Sa"),(N4="Su")),"O","")</f>
        <v/>
      </c>
      <c t="str" s="195" r="O19">
        <f>IF(OR((O4="Sa"),(O4="Su")),"O","")</f>
        <v/>
      </c>
      <c t="str" s="195" r="P19">
        <f>IF(OR((P4="Sa"),(P4="Su")),"O","")</f>
        <v/>
      </c>
      <c t="str" s="195" r="Q19">
        <f>IF(OR((Q4="Sa"),(Q4="Su")),"O","")</f>
        <v/>
      </c>
      <c t="str" s="195" r="R19">
        <f>IF(OR((R4="Sa"),(R4="Su")),"O","")</f>
        <v>O</v>
      </c>
      <c t="str" s="195" r="S19">
        <f>IF(OR((S4="Sa"),(S4="Su")),"O","")</f>
        <v>O</v>
      </c>
      <c t="str" s="195" r="T19">
        <f>IF(OR((T4="Sa"),(T4="Su")),"O","")</f>
        <v/>
      </c>
      <c t="str" s="195" r="U19">
        <f>IF(OR((U4="Sa"),(U4="Su")),"O","")</f>
        <v/>
      </c>
      <c t="str" s="195" r="V19">
        <f>IF(OR((V4="Sa"),(V4="Su")),"O","")</f>
        <v/>
      </c>
      <c t="str" s="195" r="W19">
        <f>IF(OR((W4="Sa"),(W4="Su")),"O","")</f>
        <v/>
      </c>
      <c t="str" s="195" r="X19">
        <f>IF(OR((X4="Sa"),(X4="Su")),"O","")</f>
        <v/>
      </c>
      <c t="str" s="195" r="Y19">
        <f>IF(OR((Y4="Sa"),(Y4="Su")),"O","")</f>
        <v>O</v>
      </c>
      <c t="str" s="195" r="Z19">
        <f>IF(OR((Z4="Sa"),(Z4="Su")),"O","")</f>
        <v>O</v>
      </c>
      <c t="str" s="195" r="AA19">
        <f>IF(OR((AA4="Sa"),(AA4="Su")),"O","")</f>
        <v/>
      </c>
      <c t="str" s="195" r="AB19">
        <f>IF(OR((AB4="Sa"),(AB4="Su")),"O","")</f>
        <v/>
      </c>
      <c t="str" s="195" r="AC19">
        <f>IF(OR((AC4="Sa"),(AC4="Su")),"O","")</f>
        <v/>
      </c>
      <c t="str" s="195" r="AD19">
        <f>IF(OR((AD4="Sa"),(AD4="Su")),"O","")</f>
        <v/>
      </c>
      <c t="str" s="195" r="AE19">
        <f>IF(OR((AE4="Sa"),(AE4="Su")),"O","")</f>
        <v/>
      </c>
      <c t="str" s="195" r="AF19">
        <f>IF(OR((AF4="Sa"),(AF4="Su")),"O","")</f>
        <v>O</v>
      </c>
      <c t="str" s="195" r="AG19">
        <f>IF(OR((AG4="Sa"),(AG4="Su")),"O","")</f>
        <v>O</v>
      </c>
      <c t="str" s="57" r="AH19">
        <f>IF(OR((AH4="Sa"),(AH4="Su")),"O","")</f>
        <v/>
      </c>
      <c s="179" r="AI19">
        <f>COUNTIF(D19:AH19,AI5)</f>
        <v>0</v>
      </c>
      <c s="179" r="AJ19">
        <f>COUNTIF(D19:AH19,AJ5)</f>
        <v>0</v>
      </c>
      <c s="179" r="AK19">
        <f>COUNTIF(D19:AH19,AK5)</f>
        <v>10</v>
      </c>
      <c s="179" r="AL19">
        <f>COUNTIF(D19:AH19,AL5)</f>
        <v>0</v>
      </c>
      <c s="179" r="AM19">
        <f>COUNTIF(D19:AH19,AM5)</f>
        <v>0</v>
      </c>
    </row>
    <row customHeight="1" r="20" ht="13.5">
      <c s="352" r="A20">
        <v>15</v>
      </c>
      <c t="str" s="9" r="B20">
        <f>Oct!B20</f>
        <v/>
      </c>
      <c s="72" r="C20"/>
      <c t="str" s="204" r="D20">
        <f>IF(OR((D4="Sa"),(D4="Su")),"O","")</f>
        <v>O</v>
      </c>
      <c t="str" s="195" r="E20">
        <f>IF(OR((E4="Sa"),(E4="Su")),"O","")</f>
        <v>O</v>
      </c>
      <c t="str" s="195" r="F20">
        <f>IF(OR((F4="Sa"),(F4="Su")),"O","")</f>
        <v/>
      </c>
      <c t="str" s="132" r="G20">
        <f>IF(OR((G4="Sa"),(G4="Su")),"O","")</f>
        <v/>
      </c>
      <c t="str" s="195" r="H20">
        <f>IF(OR((H4="Sa"),(H4="Su")),"O","")</f>
        <v/>
      </c>
      <c t="str" s="195" r="I20">
        <f>IF(OR((I4="Sa"),(I4="Su")),"O","")</f>
        <v/>
      </c>
      <c t="str" s="195" r="J20">
        <f>IF(OR((J4="Sa"),(J4="Su")),"O","")</f>
        <v/>
      </c>
      <c t="str" s="195" r="K20">
        <f>IF(OR((K4="Sa"),(K4="Su")),"O","")</f>
        <v>O</v>
      </c>
      <c t="str" s="195" r="L20">
        <f>IF(OR((L4="Sa"),(L4="Su")),"O","")</f>
        <v>O</v>
      </c>
      <c t="str" s="195" r="M20">
        <f>IF(OR((M4="Sa"),(M4="Su")),"O","")</f>
        <v/>
      </c>
      <c t="str" s="195" r="N20">
        <f>IF(OR((N4="Sa"),(N4="Su")),"O","")</f>
        <v/>
      </c>
      <c t="str" s="195" r="O20">
        <f>IF(OR((O4="Sa"),(O4="Su")),"O","")</f>
        <v/>
      </c>
      <c t="str" s="195" r="P20">
        <f>IF(OR((P4="Sa"),(P4="Su")),"O","")</f>
        <v/>
      </c>
      <c t="str" s="195" r="Q20">
        <f>IF(OR((Q4="Sa"),(Q4="Su")),"O","")</f>
        <v/>
      </c>
      <c t="str" s="195" r="R20">
        <f>IF(OR((R4="Sa"),(R4="Su")),"O","")</f>
        <v>O</v>
      </c>
      <c t="str" s="195" r="S20">
        <f>IF(OR((S4="Sa"),(S4="Su")),"O","")</f>
        <v>O</v>
      </c>
      <c t="str" s="195" r="T20">
        <f>IF(OR((T4="Sa"),(T4="Su")),"O","")</f>
        <v/>
      </c>
      <c t="str" s="195" r="U20">
        <f>IF(OR((U4="Sa"),(U4="Su")),"O","")</f>
        <v/>
      </c>
      <c t="str" s="195" r="V20">
        <f>IF(OR((V4="Sa"),(V4="Su")),"O","")</f>
        <v/>
      </c>
      <c t="str" s="195" r="W20">
        <f>IF(OR((W4="Sa"),(W4="Su")),"O","")</f>
        <v/>
      </c>
      <c t="str" s="195" r="X20">
        <f>IF(OR((X4="Sa"),(X4="Su")),"O","")</f>
        <v/>
      </c>
      <c t="str" s="195" r="Y20">
        <f>IF(OR((Y4="Sa"),(Y4="Su")),"O","")</f>
        <v>O</v>
      </c>
      <c t="str" s="195" r="Z20">
        <f>IF(OR((Z4="Sa"),(Z4="Su")),"O","")</f>
        <v>O</v>
      </c>
      <c t="str" s="195" r="AA20">
        <f>IF(OR((AA4="Sa"),(AA4="Su")),"O","")</f>
        <v/>
      </c>
      <c t="str" s="195" r="AB20">
        <f>IF(OR((AB4="Sa"),(AB4="Su")),"O","")</f>
        <v/>
      </c>
      <c t="str" s="195" r="AC20">
        <f>IF(OR((AC4="Sa"),(AC4="Su")),"O","")</f>
        <v/>
      </c>
      <c t="str" s="195" r="AD20">
        <f>IF(OR((AD4="Sa"),(AD4="Su")),"O","")</f>
        <v/>
      </c>
      <c t="str" s="195" r="AE20">
        <f>IF(OR((AE4="Sa"),(AE4="Su")),"O","")</f>
        <v/>
      </c>
      <c t="str" s="195" r="AF20">
        <f>IF(OR((AF4="Sa"),(AF4="Su")),"O","")</f>
        <v>O</v>
      </c>
      <c t="str" s="195" r="AG20">
        <f>IF(OR((AG4="Sa"),(AG4="Su")),"O","")</f>
        <v>O</v>
      </c>
      <c t="str" s="57" r="AH20">
        <f>IF(OR((AH4="Sa"),(AH4="Su")),"O","")</f>
        <v/>
      </c>
      <c s="179" r="AI20">
        <f>COUNTIF(D20:AH20,AI5)</f>
        <v>0</v>
      </c>
      <c s="179" r="AJ20">
        <f>COUNTIF(D20:AH20,AJ5)</f>
        <v>0</v>
      </c>
      <c s="179" r="AK20">
        <f>COUNTIF(D20:AH20,AK5)</f>
        <v>10</v>
      </c>
      <c s="179" r="AL20">
        <f>COUNTIF(D20:AH20,AL5)</f>
        <v>0</v>
      </c>
      <c s="179" r="AM20">
        <f>COUNTIF(D20:AH20,AM5)</f>
        <v>0</v>
      </c>
    </row>
    <row customHeight="1" r="21" ht="13.5">
      <c s="352" r="A21">
        <v>16</v>
      </c>
      <c t="str" s="9" r="B21">
        <f>Oct!B21</f>
        <v/>
      </c>
      <c s="72" r="C21"/>
      <c t="str" s="204" r="D21">
        <f>IF(OR((D4="Sa"),(D4="Su")),"O","")</f>
        <v>O</v>
      </c>
      <c t="str" s="195" r="E21">
        <f>IF(OR((E4="Sa"),(E4="Su")),"O","")</f>
        <v>O</v>
      </c>
      <c t="str" s="195" r="F21">
        <f>IF(OR((F4="Sa"),(F4="Su")),"O","")</f>
        <v/>
      </c>
      <c t="str" s="132" r="G21">
        <f>IF(OR((G4="Sa"),(G4="Su")),"O","")</f>
        <v/>
      </c>
      <c t="str" s="195" r="H21">
        <f>IF(OR((H4="Sa"),(H4="Su")),"O","")</f>
        <v/>
      </c>
      <c t="str" s="195" r="I21">
        <f>IF(OR((I4="Sa"),(I4="Su")),"O","")</f>
        <v/>
      </c>
      <c t="str" s="195" r="J21">
        <f>IF(OR((J4="Sa"),(J4="Su")),"O","")</f>
        <v/>
      </c>
      <c t="str" s="195" r="K21">
        <f>IF(OR((K4="Sa"),(K4="Su")),"O","")</f>
        <v>O</v>
      </c>
      <c t="str" s="195" r="L21">
        <f>IF(OR((L4="Sa"),(L4="Su")),"O","")</f>
        <v>O</v>
      </c>
      <c t="str" s="195" r="M21">
        <f>IF(OR((M4="Sa"),(M4="Su")),"O","")</f>
        <v/>
      </c>
      <c t="str" s="195" r="N21">
        <f>IF(OR((N4="Sa"),(N4="Su")),"O","")</f>
        <v/>
      </c>
      <c t="str" s="195" r="O21">
        <f>IF(OR((O4="Sa"),(O4="Su")),"O","")</f>
        <v/>
      </c>
      <c t="str" s="195" r="P21">
        <f>IF(OR((P4="Sa"),(P4="Su")),"O","")</f>
        <v/>
      </c>
      <c t="str" s="195" r="Q21">
        <f>IF(OR((Q4="Sa"),(Q4="Su")),"O","")</f>
        <v/>
      </c>
      <c t="str" s="195" r="R21">
        <f>IF(OR((R4="Sa"),(R4="Su")),"O","")</f>
        <v>O</v>
      </c>
      <c t="str" s="195" r="S21">
        <f>IF(OR((S4="Sa"),(S4="Su")),"O","")</f>
        <v>O</v>
      </c>
      <c t="str" s="195" r="T21">
        <f>IF(OR((T4="Sa"),(T4="Su")),"O","")</f>
        <v/>
      </c>
      <c t="str" s="195" r="U21">
        <f>IF(OR((U4="Sa"),(U4="Su")),"O","")</f>
        <v/>
      </c>
      <c t="str" s="195" r="V21">
        <f>IF(OR((V4="Sa"),(V4="Su")),"O","")</f>
        <v/>
      </c>
      <c t="str" s="195" r="W21">
        <f>IF(OR((W4="Sa"),(W4="Su")),"O","")</f>
        <v/>
      </c>
      <c t="str" s="195" r="X21">
        <f>IF(OR((X4="Sa"),(X4="Su")),"O","")</f>
        <v/>
      </c>
      <c t="str" s="195" r="Y21">
        <f>IF(OR((Y4="Sa"),(Y4="Su")),"O","")</f>
        <v>O</v>
      </c>
      <c t="str" s="195" r="Z21">
        <f>IF(OR((Z4="Sa"),(Z4="Su")),"O","")</f>
        <v>O</v>
      </c>
      <c t="str" s="195" r="AA21">
        <f>IF(OR((AA4="Sa"),(AA4="Su")),"O","")</f>
        <v/>
      </c>
      <c t="str" s="195" r="AB21">
        <f>IF(OR((AB4="Sa"),(AB4="Su")),"O","")</f>
        <v/>
      </c>
      <c t="str" s="195" r="AC21">
        <f>IF(OR((AC4="Sa"),(AC4="Su")),"O","")</f>
        <v/>
      </c>
      <c t="str" s="195" r="AD21">
        <f>IF(OR((AD4="Sa"),(AD4="Su")),"O","")</f>
        <v/>
      </c>
      <c t="str" s="195" r="AE21">
        <f>IF(OR((AE4="Sa"),(AE4="Su")),"O","")</f>
        <v/>
      </c>
      <c t="str" s="195" r="AF21">
        <f>IF(OR((AF4="Sa"),(AF4="Su")),"O","")</f>
        <v>O</v>
      </c>
      <c t="str" s="195" r="AG21">
        <f>IF(OR((AG4="Sa"),(AG4="Su")),"O","")</f>
        <v>O</v>
      </c>
      <c t="str" s="57" r="AH21">
        <f>IF(OR((AH4="Sa"),(AH4="Su")),"O","")</f>
        <v/>
      </c>
      <c s="179" r="AI21">
        <f>COUNTIF(D21:AH21,AI5)</f>
        <v>0</v>
      </c>
      <c s="179" r="AJ21">
        <f>COUNTIF(D21:AH21,AJ5)</f>
        <v>0</v>
      </c>
      <c s="179" r="AK21">
        <f>COUNTIF(D21:AH21,AK5)</f>
        <v>10</v>
      </c>
      <c s="179" r="AL21">
        <f>COUNTIF(D21:AH21,AL5)</f>
        <v>0</v>
      </c>
      <c s="179" r="AM21">
        <f>COUNTIF(D21:AH21,AM5)</f>
        <v>0</v>
      </c>
    </row>
    <row customHeight="1" r="22" ht="13.5">
      <c s="352" r="A22">
        <v>17</v>
      </c>
      <c t="str" s="9" r="B22">
        <f>Oct!B22</f>
        <v/>
      </c>
      <c s="72" r="C22"/>
      <c t="str" s="204" r="D22">
        <f>IF(OR((D4="Sa"),(D4="Su")),"O","")</f>
        <v>O</v>
      </c>
      <c t="str" s="195" r="E22">
        <f>IF(OR((E4="Sa"),(E4="Su")),"O","")</f>
        <v>O</v>
      </c>
      <c t="str" s="195" r="F22">
        <f>IF(OR((F4="Sa"),(F4="Su")),"O","")</f>
        <v/>
      </c>
      <c t="str" s="132" r="G22">
        <f>IF(OR((G4="Sa"),(G4="Su")),"O","")</f>
        <v/>
      </c>
      <c t="str" s="195" r="H22">
        <f>IF(OR((H4="Sa"),(H4="Su")),"O","")</f>
        <v/>
      </c>
      <c t="str" s="195" r="I22">
        <f>IF(OR((I4="Sa"),(I4="Su")),"O","")</f>
        <v/>
      </c>
      <c t="str" s="195" r="J22">
        <f>IF(OR((J4="Sa"),(J4="Su")),"O","")</f>
        <v/>
      </c>
      <c t="str" s="195" r="K22">
        <f>IF(OR((K4="Sa"),(K4="Su")),"O","")</f>
        <v>O</v>
      </c>
      <c t="str" s="195" r="L22">
        <f>IF(OR((L4="Sa"),(L4="Su")),"O","")</f>
        <v>O</v>
      </c>
      <c t="str" s="195" r="M22">
        <f>IF(OR((M4="Sa"),(M4="Su")),"O","")</f>
        <v/>
      </c>
      <c t="str" s="195" r="N22">
        <f>IF(OR((N4="Sa"),(N4="Su")),"O","")</f>
        <v/>
      </c>
      <c t="str" s="195" r="O22">
        <f>IF(OR((O4="Sa"),(O4="Su")),"O","")</f>
        <v/>
      </c>
      <c t="str" s="195" r="P22">
        <f>IF(OR((P4="Sa"),(P4="Su")),"O","")</f>
        <v/>
      </c>
      <c t="str" s="195" r="Q22">
        <f>IF(OR((Q4="Sa"),(Q4="Su")),"O","")</f>
        <v/>
      </c>
      <c t="str" s="195" r="R22">
        <f>IF(OR((R4="Sa"),(R4="Su")),"O","")</f>
        <v>O</v>
      </c>
      <c t="str" s="195" r="S22">
        <f>IF(OR((S4="Sa"),(S4="Su")),"O","")</f>
        <v>O</v>
      </c>
      <c t="str" s="195" r="T22">
        <f>IF(OR((T4="Sa"),(T4="Su")),"O","")</f>
        <v/>
      </c>
      <c t="str" s="195" r="U22">
        <f>IF(OR((U4="Sa"),(U4="Su")),"O","")</f>
        <v/>
      </c>
      <c t="str" s="195" r="V22">
        <f>IF(OR((V4="Sa"),(V4="Su")),"O","")</f>
        <v/>
      </c>
      <c t="str" s="195" r="W22">
        <f>IF(OR((W4="Sa"),(W4="Su")),"O","")</f>
        <v/>
      </c>
      <c t="str" s="195" r="X22">
        <f>IF(OR((X4="Sa"),(X4="Su")),"O","")</f>
        <v/>
      </c>
      <c t="str" s="195" r="Y22">
        <f>IF(OR((Y4="Sa"),(Y4="Su")),"O","")</f>
        <v>O</v>
      </c>
      <c t="str" s="195" r="Z22">
        <f>IF(OR((Z4="Sa"),(Z4="Su")),"O","")</f>
        <v>O</v>
      </c>
      <c t="str" s="195" r="AA22">
        <f>IF(OR((AA4="Sa"),(AA4="Su")),"O","")</f>
        <v/>
      </c>
      <c t="str" s="195" r="AB22">
        <f>IF(OR((AB4="Sa"),(AB4="Su")),"O","")</f>
        <v/>
      </c>
      <c t="str" s="195" r="AC22">
        <f>IF(OR((AC4="Sa"),(AC4="Su")),"O","")</f>
        <v/>
      </c>
      <c t="str" s="195" r="AD22">
        <f>IF(OR((AD4="Sa"),(AD4="Su")),"O","")</f>
        <v/>
      </c>
      <c t="str" s="195" r="AE22">
        <f>IF(OR((AE4="Sa"),(AE4="Su")),"O","")</f>
        <v/>
      </c>
      <c t="str" s="195" r="AF22">
        <f>IF(OR((AF4="Sa"),(AF4="Su")),"O","")</f>
        <v>O</v>
      </c>
      <c t="str" s="195" r="AG22">
        <f>IF(OR((AG4="Sa"),(AG4="Su")),"O","")</f>
        <v>O</v>
      </c>
      <c t="str" s="57" r="AH22">
        <f>IF(OR((AH4="Sa"),(AH4="Su")),"O","")</f>
        <v/>
      </c>
      <c s="179" r="AI22">
        <f>COUNTIF(D22:AH22,AI5)</f>
        <v>0</v>
      </c>
      <c s="179" r="AJ22">
        <f>COUNTIF(D22:AH22,AJ5)</f>
        <v>0</v>
      </c>
      <c s="179" r="AK22">
        <f>COUNTIF(D22:AH22,AK5)</f>
        <v>10</v>
      </c>
      <c s="179" r="AL22">
        <f>COUNTIF(D22:AH22,AL5)</f>
        <v>0</v>
      </c>
      <c s="179" r="AM22">
        <f>COUNTIF(D22:AH22,AM5)</f>
        <v>0</v>
      </c>
    </row>
    <row customHeight="1" r="23" ht="13.5">
      <c s="352" r="A23">
        <v>18</v>
      </c>
      <c t="str" s="9" r="B23">
        <f>Oct!B23</f>
        <v/>
      </c>
      <c s="72" r="C23"/>
      <c t="str" s="204" r="D23">
        <f>IF(OR((D4="Sa"),(D4="Su")),"O","")</f>
        <v>O</v>
      </c>
      <c t="str" s="195" r="E23">
        <f>IF(OR((E4="Sa"),(E4="Su")),"O","")</f>
        <v>O</v>
      </c>
      <c t="str" s="195" r="F23">
        <f>IF(OR((F4="Sa"),(F4="Su")),"O","")</f>
        <v/>
      </c>
      <c t="str" s="132" r="G23">
        <f>IF(OR((G4="Sa"),(G4="Su")),"O","")</f>
        <v/>
      </c>
      <c t="str" s="195" r="H23">
        <f>IF(OR((H4="Sa"),(H4="Su")),"O","")</f>
        <v/>
      </c>
      <c t="str" s="195" r="I23">
        <f>IF(OR((I4="Sa"),(I4="Su")),"O","")</f>
        <v/>
      </c>
      <c t="str" s="195" r="J23">
        <f>IF(OR((J4="Sa"),(J4="Su")),"O","")</f>
        <v/>
      </c>
      <c t="str" s="195" r="K23">
        <f>IF(OR((K4="Sa"),(K4="Su")),"O","")</f>
        <v>O</v>
      </c>
      <c t="str" s="195" r="L23">
        <f>IF(OR((L4="Sa"),(L4="Su")),"O","")</f>
        <v>O</v>
      </c>
      <c t="str" s="195" r="M23">
        <f>IF(OR((M4="Sa"),(M4="Su")),"O","")</f>
        <v/>
      </c>
      <c t="str" s="195" r="N23">
        <f>IF(OR((N4="Sa"),(N4="Su")),"O","")</f>
        <v/>
      </c>
      <c t="str" s="195" r="O23">
        <f>IF(OR((O4="Sa"),(O4="Su")),"O","")</f>
        <v/>
      </c>
      <c t="str" s="195" r="P23">
        <f>IF(OR((P4="Sa"),(P4="Su")),"O","")</f>
        <v/>
      </c>
      <c t="str" s="195" r="Q23">
        <f>IF(OR((Q4="Sa"),(Q4="Su")),"O","")</f>
        <v/>
      </c>
      <c t="str" s="195" r="R23">
        <f>IF(OR((R4="Sa"),(R4="Su")),"O","")</f>
        <v>O</v>
      </c>
      <c t="str" s="195" r="S23">
        <f>IF(OR((S4="Sa"),(S4="Su")),"O","")</f>
        <v>O</v>
      </c>
      <c t="str" s="195" r="T23">
        <f>IF(OR((T4="Sa"),(T4="Su")),"O","")</f>
        <v/>
      </c>
      <c t="str" s="195" r="U23">
        <f>IF(OR((U4="Sa"),(U4="Su")),"O","")</f>
        <v/>
      </c>
      <c t="str" s="195" r="V23">
        <f>IF(OR((V4="Sa"),(V4="Su")),"O","")</f>
        <v/>
      </c>
      <c t="str" s="195" r="W23">
        <f>IF(OR((W4="Sa"),(W4="Su")),"O","")</f>
        <v/>
      </c>
      <c t="str" s="195" r="X23">
        <f>IF(OR((X4="Sa"),(X4="Su")),"O","")</f>
        <v/>
      </c>
      <c t="str" s="195" r="Y23">
        <f>IF(OR((Y4="Sa"),(Y4="Su")),"O","")</f>
        <v>O</v>
      </c>
      <c t="str" s="195" r="Z23">
        <f>IF(OR((Z4="Sa"),(Z4="Su")),"O","")</f>
        <v>O</v>
      </c>
      <c t="str" s="195" r="AA23">
        <f>IF(OR((AA4="Sa"),(AA4="Su")),"O","")</f>
        <v/>
      </c>
      <c t="str" s="195" r="AB23">
        <f>IF(OR((AB4="Sa"),(AB4="Su")),"O","")</f>
        <v/>
      </c>
      <c t="str" s="195" r="AC23">
        <f>IF(OR((AC4="Sa"),(AC4="Su")),"O","")</f>
        <v/>
      </c>
      <c t="str" s="195" r="AD23">
        <f>IF(OR((AD4="Sa"),(AD4="Su")),"O","")</f>
        <v/>
      </c>
      <c t="str" s="195" r="AE23">
        <f>IF(OR((AE4="Sa"),(AE4="Su")),"O","")</f>
        <v/>
      </c>
      <c t="str" s="195" r="AF23">
        <f>IF(OR((AF4="Sa"),(AF4="Su")),"O","")</f>
        <v>O</v>
      </c>
      <c t="str" s="195" r="AG23">
        <f>IF(OR((AG4="Sa"),(AG4="Su")),"O","")</f>
        <v>O</v>
      </c>
      <c t="str" s="57" r="AH23">
        <f>IF(OR((AH4="Sa"),(AH4="Su")),"O","")</f>
        <v/>
      </c>
      <c s="179" r="AI23">
        <f>COUNTIF(D23:AH23,AI5)</f>
        <v>0</v>
      </c>
      <c s="179" r="AJ23">
        <f>COUNTIF(D23:AH23,AJ5)</f>
        <v>0</v>
      </c>
      <c s="179" r="AK23">
        <f>COUNTIF(D23:AH23,AK5)</f>
        <v>10</v>
      </c>
      <c s="179" r="AL23">
        <f>COUNTIF(D23:AH23,AL5)</f>
        <v>0</v>
      </c>
      <c s="179" r="AM23">
        <f>COUNTIF(D23:AH23,AM5)</f>
        <v>0</v>
      </c>
    </row>
    <row customHeight="1" r="24" ht="13.5">
      <c s="352" r="A24">
        <v>19</v>
      </c>
      <c t="str" s="9" r="B24">
        <f>Oct!B24</f>
        <v/>
      </c>
      <c s="72" r="C24"/>
      <c t="str" s="204" r="D24">
        <f>IF(OR((D4="Sa"),(D4="Su")),"O","")</f>
        <v>O</v>
      </c>
      <c t="str" s="195" r="E24">
        <f>IF(OR((E4="Sa"),(E4="Su")),"O","")</f>
        <v>O</v>
      </c>
      <c t="str" s="195" r="F24">
        <f>IF(OR((F4="Sa"),(F4="Su")),"O","")</f>
        <v/>
      </c>
      <c t="str" s="132" r="G24">
        <f>IF(OR((G4="Sa"),(G4="Su")),"O","")</f>
        <v/>
      </c>
      <c t="str" s="195" r="H24">
        <f>IF(OR((H4="Sa"),(H4="Su")),"O","")</f>
        <v/>
      </c>
      <c t="str" s="195" r="I24">
        <f>IF(OR((I4="Sa"),(I4="Su")),"O","")</f>
        <v/>
      </c>
      <c t="str" s="195" r="J24">
        <f>IF(OR((J4="Sa"),(J4="Su")),"O","")</f>
        <v/>
      </c>
      <c t="str" s="195" r="K24">
        <f>IF(OR((K4="Sa"),(K4="Su")),"O","")</f>
        <v>O</v>
      </c>
      <c t="str" s="195" r="L24">
        <f>IF(OR((L4="Sa"),(L4="Su")),"O","")</f>
        <v>O</v>
      </c>
      <c t="str" s="195" r="M24">
        <f>IF(OR((M4="Sa"),(M4="Su")),"O","")</f>
        <v/>
      </c>
      <c t="str" s="195" r="N24">
        <f>IF(OR((N4="Sa"),(N4="Su")),"O","")</f>
        <v/>
      </c>
      <c t="str" s="195" r="O24">
        <f>IF(OR((O4="Sa"),(O4="Su")),"O","")</f>
        <v/>
      </c>
      <c t="str" s="195" r="P24">
        <f>IF(OR((P4="Sa"),(P4="Su")),"O","")</f>
        <v/>
      </c>
      <c t="str" s="195" r="Q24">
        <f>IF(OR((Q4="Sa"),(Q4="Su")),"O","")</f>
        <v/>
      </c>
      <c t="str" s="195" r="R24">
        <f>IF(OR((R4="Sa"),(R4="Su")),"O","")</f>
        <v>O</v>
      </c>
      <c t="str" s="195" r="S24">
        <f>IF(OR((S4="Sa"),(S4="Su")),"O","")</f>
        <v>O</v>
      </c>
      <c t="str" s="195" r="T24">
        <f>IF(OR((T4="Sa"),(T4="Su")),"O","")</f>
        <v/>
      </c>
      <c t="str" s="195" r="U24">
        <f>IF(OR((U4="Sa"),(U4="Su")),"O","")</f>
        <v/>
      </c>
      <c t="str" s="195" r="V24">
        <f>IF(OR((V4="Sa"),(V4="Su")),"O","")</f>
        <v/>
      </c>
      <c t="str" s="195" r="W24">
        <f>IF(OR((W4="Sa"),(W4="Su")),"O","")</f>
        <v/>
      </c>
      <c t="str" s="195" r="X24">
        <f>IF(OR((X4="Sa"),(X4="Su")),"O","")</f>
        <v/>
      </c>
      <c t="str" s="195" r="Y24">
        <f>IF(OR((Y4="Sa"),(Y4="Su")),"O","")</f>
        <v>O</v>
      </c>
      <c t="str" s="195" r="Z24">
        <f>IF(OR((Z4="Sa"),(Z4="Su")),"O","")</f>
        <v>O</v>
      </c>
      <c t="str" s="195" r="AA24">
        <f>IF(OR((AA4="Sa"),(AA4="Su")),"O","")</f>
        <v/>
      </c>
      <c t="str" s="195" r="AB24">
        <f>IF(OR((AB4="Sa"),(AB4="Su")),"O","")</f>
        <v/>
      </c>
      <c t="str" s="195" r="AC24">
        <f>IF(OR((AC4="Sa"),(AC4="Su")),"O","")</f>
        <v/>
      </c>
      <c t="str" s="195" r="AD24">
        <f>IF(OR((AD4="Sa"),(AD4="Su")),"O","")</f>
        <v/>
      </c>
      <c t="str" s="195" r="AE24">
        <f>IF(OR((AE4="Sa"),(AE4="Su")),"O","")</f>
        <v/>
      </c>
      <c t="str" s="195" r="AF24">
        <f>IF(OR((AF4="Sa"),(AF4="Su")),"O","")</f>
        <v>O</v>
      </c>
      <c t="str" s="195" r="AG24">
        <f>IF(OR((AG4="Sa"),(AG4="Su")),"O","")</f>
        <v>O</v>
      </c>
      <c t="str" s="57" r="AH24">
        <f>IF(OR((AH4="Sa"),(AH4="Su")),"O","")</f>
        <v/>
      </c>
      <c s="179" r="AI24">
        <f>COUNTIF(D24:AH24,AI5)</f>
        <v>0</v>
      </c>
      <c s="179" r="AJ24">
        <f>COUNTIF(D24:AH24,AJ5)</f>
        <v>0</v>
      </c>
      <c s="179" r="AK24">
        <f>COUNTIF(D24:AH24,AK5)</f>
        <v>10</v>
      </c>
      <c s="179" r="AL24">
        <f>COUNTIF(D24:AH24,AL5)</f>
        <v>0</v>
      </c>
      <c s="179" r="AM24">
        <f>COUNTIF(D24:AH24,AM5)</f>
        <v>0</v>
      </c>
    </row>
    <row customHeight="1" r="25" ht="13.5">
      <c s="352" r="A25">
        <v>20</v>
      </c>
      <c t="str" s="9" r="B25">
        <f>Oct!B25</f>
        <v/>
      </c>
      <c s="72" r="C25"/>
      <c t="str" s="204" r="D25">
        <f>IF(OR((D4="Sa"),(D4="Su")),"O","")</f>
        <v>O</v>
      </c>
      <c t="str" s="195" r="E25">
        <f>IF(OR((E4="Sa"),(E4="Su")),"O","")</f>
        <v>O</v>
      </c>
      <c t="str" s="195" r="F25">
        <f>IF(OR((F4="Sa"),(F4="Su")),"O","")</f>
        <v/>
      </c>
      <c t="str" s="132" r="G25">
        <f>IF(OR((G4="Sa"),(G4="Su")),"O","")</f>
        <v/>
      </c>
      <c t="str" s="195" r="H25">
        <f>IF(OR((H4="Sa"),(H4="Su")),"O","")</f>
        <v/>
      </c>
      <c t="str" s="195" r="I25">
        <f>IF(OR((I4="Sa"),(I4="Su")),"O","")</f>
        <v/>
      </c>
      <c t="str" s="195" r="J25">
        <f>IF(OR((J4="Sa"),(J4="Su")),"O","")</f>
        <v/>
      </c>
      <c t="str" s="195" r="K25">
        <f>IF(OR((K4="Sa"),(K4="Su")),"O","")</f>
        <v>O</v>
      </c>
      <c t="str" s="195" r="L25">
        <f>IF(OR((L4="Sa"),(L4="Su")),"O","")</f>
        <v>O</v>
      </c>
      <c t="str" s="195" r="M25">
        <f>IF(OR((M4="Sa"),(M4="Su")),"O","")</f>
        <v/>
      </c>
      <c t="str" s="195" r="N25">
        <f>IF(OR((N4="Sa"),(N4="Su")),"O","")</f>
        <v/>
      </c>
      <c t="str" s="195" r="O25">
        <f>IF(OR((O4="Sa"),(O4="Su")),"O","")</f>
        <v/>
      </c>
      <c t="str" s="195" r="P25">
        <f>IF(OR((P4="Sa"),(P4="Su")),"O","")</f>
        <v/>
      </c>
      <c t="str" s="195" r="Q25">
        <f>IF(OR((Q4="Sa"),(Q4="Su")),"O","")</f>
        <v/>
      </c>
      <c t="str" s="195" r="R25">
        <f>IF(OR((R4="Sa"),(R4="Su")),"O","")</f>
        <v>O</v>
      </c>
      <c t="str" s="195" r="S25">
        <f>IF(OR((S4="Sa"),(S4="Su")),"O","")</f>
        <v>O</v>
      </c>
      <c t="str" s="195" r="T25">
        <f>IF(OR((T4="Sa"),(T4="Su")),"O","")</f>
        <v/>
      </c>
      <c t="str" s="195" r="U25">
        <f>IF(OR((U4="Sa"),(U4="Su")),"O","")</f>
        <v/>
      </c>
      <c t="str" s="195" r="V25">
        <f>IF(OR((V4="Sa"),(V4="Su")),"O","")</f>
        <v/>
      </c>
      <c t="str" s="195" r="W25">
        <f>IF(OR((W4="Sa"),(W4="Su")),"O","")</f>
        <v/>
      </c>
      <c t="str" s="195" r="X25">
        <f>IF(OR((X4="Sa"),(X4="Su")),"O","")</f>
        <v/>
      </c>
      <c t="str" s="195" r="Y25">
        <f>IF(OR((Y4="Sa"),(Y4="Su")),"O","")</f>
        <v>O</v>
      </c>
      <c t="str" s="195" r="Z25">
        <f>IF(OR((Z4="Sa"),(Z4="Su")),"O","")</f>
        <v>O</v>
      </c>
      <c t="str" s="195" r="AA25">
        <f>IF(OR((AA4="Sa"),(AA4="Su")),"O","")</f>
        <v/>
      </c>
      <c t="str" s="195" r="AB25">
        <f>IF(OR((AB4="Sa"),(AB4="Su")),"O","")</f>
        <v/>
      </c>
      <c t="str" s="195" r="AC25">
        <f>IF(OR((AC4="Sa"),(AC4="Su")),"O","")</f>
        <v/>
      </c>
      <c t="str" s="195" r="AD25">
        <f>IF(OR((AD4="Sa"),(AD4="Su")),"O","")</f>
        <v/>
      </c>
      <c t="str" s="195" r="AE25">
        <f>IF(OR((AE4="Sa"),(AE4="Su")),"O","")</f>
        <v/>
      </c>
      <c t="str" s="195" r="AF25">
        <f>IF(OR((AF4="Sa"),(AF4="Su")),"O","")</f>
        <v>O</v>
      </c>
      <c t="str" s="195" r="AG25">
        <f>IF(OR((AG4="Sa"),(AG4="Su")),"O","")</f>
        <v>O</v>
      </c>
      <c t="str" s="57" r="AH25">
        <f>IF(OR((AH4="Sa"),(AH4="Su")),"O","")</f>
        <v/>
      </c>
      <c s="179" r="AI25">
        <f>COUNTIF(D25:AH25,AI5)</f>
        <v>0</v>
      </c>
      <c s="179" r="AJ25">
        <f>COUNTIF(D25:AH25,AJ5)</f>
        <v>0</v>
      </c>
      <c s="179" r="AK25">
        <f>COUNTIF(D25:AH25,AK5)</f>
        <v>10</v>
      </c>
      <c s="179" r="AL25">
        <f>COUNTIF(D25:AH25,AL5)</f>
        <v>0</v>
      </c>
      <c s="179" r="AM25">
        <f>COUNTIF(D25:AH25,AM5)</f>
        <v>0</v>
      </c>
    </row>
    <row customHeight="1" r="26" ht="13.5">
      <c s="352" r="A26">
        <v>21</v>
      </c>
      <c t="str" s="9" r="B26">
        <f>Oct!B26</f>
        <v/>
      </c>
      <c s="72" r="C26"/>
      <c t="str" s="204" r="D26">
        <f>IF(OR((D4="Sa"),(D4="Su")),"O","")</f>
        <v>O</v>
      </c>
      <c t="str" s="195" r="E26">
        <f>IF(OR((E4="Sa"),(E4="Su")),"O","")</f>
        <v>O</v>
      </c>
      <c t="str" s="195" r="F26">
        <f>IF(OR((F4="Sa"),(F4="Su")),"O","")</f>
        <v/>
      </c>
      <c t="str" s="132" r="G26">
        <f>IF(OR((G4="Sa"),(G4="Su")),"O","")</f>
        <v/>
      </c>
      <c t="str" s="195" r="H26">
        <f>IF(OR((H4="Sa"),(H4="Su")),"O","")</f>
        <v/>
      </c>
      <c t="str" s="195" r="I26">
        <f>IF(OR((I4="Sa"),(I4="Su")),"O","")</f>
        <v/>
      </c>
      <c t="str" s="195" r="J26">
        <f>IF(OR((J4="Sa"),(J4="Su")),"O","")</f>
        <v/>
      </c>
      <c t="str" s="195" r="K26">
        <f>IF(OR((K4="Sa"),(K4="Su")),"O","")</f>
        <v>O</v>
      </c>
      <c t="str" s="195" r="L26">
        <f>IF(OR((L4="Sa"),(L4="Su")),"O","")</f>
        <v>O</v>
      </c>
      <c t="str" s="195" r="M26">
        <f>IF(OR((M4="Sa"),(M4="Su")),"O","")</f>
        <v/>
      </c>
      <c t="str" s="195" r="N26">
        <f>IF(OR((N4="Sa"),(N4="Su")),"O","")</f>
        <v/>
      </c>
      <c t="str" s="195" r="O26">
        <f>IF(OR((O4="Sa"),(O4="Su")),"O","")</f>
        <v/>
      </c>
      <c t="str" s="195" r="P26">
        <f>IF(OR((P4="Sa"),(P4="Su")),"O","")</f>
        <v/>
      </c>
      <c t="str" s="195" r="Q26">
        <f>IF(OR((Q4="Sa"),(Q4="Su")),"O","")</f>
        <v/>
      </c>
      <c t="str" s="195" r="R26">
        <f>IF(OR((R4="Sa"),(R4="Su")),"O","")</f>
        <v>O</v>
      </c>
      <c t="str" s="195" r="S26">
        <f>IF(OR((S4="Sa"),(S4="Su")),"O","")</f>
        <v>O</v>
      </c>
      <c t="str" s="195" r="T26">
        <f>IF(OR((T4="Sa"),(T4="Su")),"O","")</f>
        <v/>
      </c>
      <c t="str" s="195" r="U26">
        <f>IF(OR((U4="Sa"),(U4="Su")),"O","")</f>
        <v/>
      </c>
      <c t="str" s="195" r="V26">
        <f>IF(OR((V4="Sa"),(V4="Su")),"O","")</f>
        <v/>
      </c>
      <c t="str" s="195" r="W26">
        <f>IF(OR((W4="Sa"),(W4="Su")),"O","")</f>
        <v/>
      </c>
      <c t="str" s="195" r="X26">
        <f>IF(OR((X4="Sa"),(X4="Su")),"O","")</f>
        <v/>
      </c>
      <c t="str" s="195" r="Y26">
        <f>IF(OR((Y4="Sa"),(Y4="Su")),"O","")</f>
        <v>O</v>
      </c>
      <c t="str" s="195" r="Z26">
        <f>IF(OR((Z4="Sa"),(Z4="Su")),"O","")</f>
        <v>O</v>
      </c>
      <c t="str" s="195" r="AA26">
        <f>IF(OR((AA4="Sa"),(AA4="Su")),"O","")</f>
        <v/>
      </c>
      <c t="str" s="195" r="AB26">
        <f>IF(OR((AB4="Sa"),(AB4="Su")),"O","")</f>
        <v/>
      </c>
      <c t="str" s="195" r="AC26">
        <f>IF(OR((AC4="Sa"),(AC4="Su")),"O","")</f>
        <v/>
      </c>
      <c t="str" s="195" r="AD26">
        <f>IF(OR((AD4="Sa"),(AD4="Su")),"O","")</f>
        <v/>
      </c>
      <c t="str" s="195" r="AE26">
        <f>IF(OR((AE4="Sa"),(AE4="Su")),"O","")</f>
        <v/>
      </c>
      <c t="str" s="195" r="AF26">
        <f>IF(OR((AF4="Sa"),(AF4="Su")),"O","")</f>
        <v>O</v>
      </c>
      <c t="str" s="195" r="AG26">
        <f>IF(OR((AG4="Sa"),(AG4="Su")),"O","")</f>
        <v>O</v>
      </c>
      <c t="str" s="57" r="AH26">
        <f>IF(OR((AH4="Sa"),(AH4="Su")),"O","")</f>
        <v/>
      </c>
      <c s="179" r="AI26">
        <f>COUNTIF(D26:AH26,AI5)</f>
        <v>0</v>
      </c>
      <c s="179" r="AJ26">
        <f>COUNTIF(D26:AH26,AJ5)</f>
        <v>0</v>
      </c>
      <c s="179" r="AK26">
        <f>COUNTIF(D26:AH26,AK5)</f>
        <v>10</v>
      </c>
      <c s="179" r="AL26">
        <f>COUNTIF(D26:AH26,AL5)</f>
        <v>0</v>
      </c>
      <c s="179" r="AM26">
        <f>COUNTIF(D26:AH26,AM5)</f>
        <v>0</v>
      </c>
    </row>
    <row customHeight="1" r="27" ht="13.5">
      <c s="352" r="A27">
        <v>22</v>
      </c>
      <c t="str" s="9" r="B27">
        <f>Oct!B27</f>
        <v/>
      </c>
      <c s="72" r="C27"/>
      <c t="str" s="204" r="D27">
        <f>IF(OR((D4="Sa"),(D4="Su")),"O","")</f>
        <v>O</v>
      </c>
      <c t="str" s="195" r="E27">
        <f>IF(OR((E4="Sa"),(E4="Su")),"O","")</f>
        <v>O</v>
      </c>
      <c t="str" s="195" r="F27">
        <f>IF(OR((F4="Sa"),(F4="Su")),"O","")</f>
        <v/>
      </c>
      <c t="str" s="132" r="G27">
        <f>IF(OR((G4="Sa"),(G4="Su")),"O","")</f>
        <v/>
      </c>
      <c t="str" s="195" r="H27">
        <f>IF(OR((H4="Sa"),(H4="Su")),"O","")</f>
        <v/>
      </c>
      <c t="str" s="195" r="I27">
        <f>IF(OR((I4="Sa"),(I4="Su")),"O","")</f>
        <v/>
      </c>
      <c t="str" s="195" r="J27">
        <f>IF(OR((J4="Sa"),(J4="Su")),"O","")</f>
        <v/>
      </c>
      <c t="str" s="195" r="K27">
        <f>IF(OR((K4="Sa"),(K4="Su")),"O","")</f>
        <v>O</v>
      </c>
      <c t="str" s="195" r="L27">
        <f>IF(OR((L4="Sa"),(L4="Su")),"O","")</f>
        <v>O</v>
      </c>
      <c t="str" s="195" r="M27">
        <f>IF(OR((M4="Sa"),(M4="Su")),"O","")</f>
        <v/>
      </c>
      <c t="str" s="195" r="N27">
        <f>IF(OR((N4="Sa"),(N4="Su")),"O","")</f>
        <v/>
      </c>
      <c t="str" s="195" r="O27">
        <f>IF(OR((O4="Sa"),(O4="Su")),"O","")</f>
        <v/>
      </c>
      <c t="str" s="195" r="P27">
        <f>IF(OR((P4="Sa"),(P4="Su")),"O","")</f>
        <v/>
      </c>
      <c t="str" s="195" r="Q27">
        <f>IF(OR((Q4="Sa"),(Q4="Su")),"O","")</f>
        <v/>
      </c>
      <c t="str" s="195" r="R27">
        <f>IF(OR((R4="Sa"),(R4="Su")),"O","")</f>
        <v>O</v>
      </c>
      <c t="str" s="195" r="S27">
        <f>IF(OR((S4="Sa"),(S4="Su")),"O","")</f>
        <v>O</v>
      </c>
      <c t="str" s="195" r="T27">
        <f>IF(OR((T4="Sa"),(T4="Su")),"O","")</f>
        <v/>
      </c>
      <c t="str" s="195" r="U27">
        <f>IF(OR((U4="Sa"),(U4="Su")),"O","")</f>
        <v/>
      </c>
      <c t="str" s="195" r="V27">
        <f>IF(OR((V4="Sa"),(V4="Su")),"O","")</f>
        <v/>
      </c>
      <c t="str" s="195" r="W27">
        <f>IF(OR((W4="Sa"),(W4="Su")),"O","")</f>
        <v/>
      </c>
      <c t="str" s="195" r="X27">
        <f>IF(OR((X4="Sa"),(X4="Su")),"O","")</f>
        <v/>
      </c>
      <c t="str" s="195" r="Y27">
        <f>IF(OR((Y4="Sa"),(Y4="Su")),"O","")</f>
        <v>O</v>
      </c>
      <c t="str" s="195" r="Z27">
        <f>IF(OR((Z4="Sa"),(Z4="Su")),"O","")</f>
        <v>O</v>
      </c>
      <c t="str" s="195" r="AA27">
        <f>IF(OR((AA4="Sa"),(AA4="Su")),"O","")</f>
        <v/>
      </c>
      <c t="str" s="195" r="AB27">
        <f>IF(OR((AB4="Sa"),(AB4="Su")),"O","")</f>
        <v/>
      </c>
      <c t="str" s="195" r="AC27">
        <f>IF(OR((AC4="Sa"),(AC4="Su")),"O","")</f>
        <v/>
      </c>
      <c t="str" s="195" r="AD27">
        <f>IF(OR((AD4="Sa"),(AD4="Su")),"O","")</f>
        <v/>
      </c>
      <c t="str" s="195" r="AE27">
        <f>IF(OR((AE4="Sa"),(AE4="Su")),"O","")</f>
        <v/>
      </c>
      <c t="str" s="195" r="AF27">
        <f>IF(OR((AF4="Sa"),(AF4="Su")),"O","")</f>
        <v>O</v>
      </c>
      <c t="str" s="195" r="AG27">
        <f>IF(OR((AG4="Sa"),(AG4="Su")),"O","")</f>
        <v>O</v>
      </c>
      <c t="str" s="57" r="AH27">
        <f>IF(OR((AH4="Sa"),(AH4="Su")),"O","")</f>
        <v/>
      </c>
      <c s="179" r="AI27">
        <f>COUNTIF(D27:AH27,AI5)</f>
        <v>0</v>
      </c>
      <c s="179" r="AJ27">
        <f>COUNTIF(D27:AH27,AJ5)</f>
        <v>0</v>
      </c>
      <c s="179" r="AK27">
        <f>COUNTIF(D27:AH27,AK5)</f>
        <v>10</v>
      </c>
      <c s="179" r="AL27">
        <f>COUNTIF(D27:AH27,AL5)</f>
        <v>0</v>
      </c>
      <c s="179" r="AM27">
        <f>COUNTIF(D27:AH27,AM5)</f>
        <v>0</v>
      </c>
    </row>
    <row customHeight="1" r="28" ht="13.5">
      <c s="352" r="A28">
        <v>23</v>
      </c>
      <c t="str" s="9" r="B28">
        <f>Oct!B28</f>
        <v/>
      </c>
      <c s="72" r="C28"/>
      <c t="str" s="204" r="D28">
        <f>IF(OR((D4="Sa"),(D4="Su")),"O","")</f>
        <v>O</v>
      </c>
      <c t="str" s="195" r="E28">
        <f>IF(OR((E4="Sa"),(E4="Su")),"O","")</f>
        <v>O</v>
      </c>
      <c s="195" r="F28"/>
      <c t="str" s="132" r="G28">
        <f>IF(OR((G4="Sa"),(G4="Su")),"O","")</f>
        <v/>
      </c>
      <c t="str" s="195" r="H28">
        <f>IF(OR((H4="Sa"),(H4="Su")),"O","")</f>
        <v/>
      </c>
      <c t="str" s="195" r="I28">
        <f>IF(OR((I4="Sa"),(I4="Su")),"O","")</f>
        <v/>
      </c>
      <c t="str" s="195" r="J28">
        <f>IF(OR((J4="Sa"),(J4="Su")),"O","")</f>
        <v/>
      </c>
      <c t="str" s="195" r="K28">
        <f>IF(OR((K4="Sa"),(K4="Su")),"O","")</f>
        <v>O</v>
      </c>
      <c t="str" s="195" r="L28">
        <f>IF(OR((L4="Sa"),(L4="Su")),"O","")</f>
        <v>O</v>
      </c>
      <c t="str" s="195" r="M28">
        <f>IF(OR((M4="Sa"),(M4="Su")),"O","")</f>
        <v/>
      </c>
      <c t="str" s="195" r="N28">
        <f>IF(OR((N4="Sa"),(N4="Su")),"O","")</f>
        <v/>
      </c>
      <c t="str" s="195" r="O28">
        <f>IF(OR((O4="Sa"),(O4="Su")),"O","")</f>
        <v/>
      </c>
      <c t="str" s="195" r="P28">
        <f>IF(OR((P4="Sa"),(P4="Su")),"O","")</f>
        <v/>
      </c>
      <c t="str" s="195" r="Q28">
        <f>IF(OR((Q4="Sa"),(Q4="Su")),"O","")</f>
        <v/>
      </c>
      <c t="str" s="195" r="R28">
        <f>IF(OR((R4="Sa"),(R4="Su")),"O","")</f>
        <v>O</v>
      </c>
      <c t="str" s="195" r="S28">
        <f>IF(OR((S4="Sa"),(S4="Su")),"O","")</f>
        <v>O</v>
      </c>
      <c t="str" s="195" r="T28">
        <f>IF(OR((T4="Sa"),(T4="Su")),"O","")</f>
        <v/>
      </c>
      <c t="str" s="195" r="U28">
        <f>IF(OR((U4="Sa"),(U4="Su")),"O","")</f>
        <v/>
      </c>
      <c t="str" s="195" r="V28">
        <f>IF(OR((V4="Sa"),(V4="Su")),"O","")</f>
        <v/>
      </c>
      <c t="str" s="195" r="W28">
        <f>IF(OR((W4="Sa"),(W4="Su")),"O","")</f>
        <v/>
      </c>
      <c t="str" s="195" r="X28">
        <f>IF(OR((X4="Sa"),(X4="Su")),"O","")</f>
        <v/>
      </c>
      <c t="str" s="195" r="Y28">
        <f>IF(OR((Y4="Sa"),(Y4="Su")),"O","")</f>
        <v>O</v>
      </c>
      <c t="str" s="195" r="Z28">
        <f>IF(OR((Z4="Sa"),(Z4="Su")),"O","")</f>
        <v>O</v>
      </c>
      <c t="str" s="195" r="AA28">
        <f>IF(OR((AA4="Sa"),(AA4="Su")),"O","")</f>
        <v/>
      </c>
      <c t="str" s="195" r="AB28">
        <f>IF(OR((AB4="Sa"),(AB4="Su")),"O","")</f>
        <v/>
      </c>
      <c t="str" s="195" r="AC28">
        <f>IF(OR((AC4="Sa"),(AC4="Su")),"O","")</f>
        <v/>
      </c>
      <c t="str" s="195" r="AD28">
        <f>IF(OR((AD4="Sa"),(AD4="Su")),"O","")</f>
        <v/>
      </c>
      <c t="str" s="195" r="AE28">
        <f>IF(OR((AE4="Sa"),(AE4="Su")),"O","")</f>
        <v/>
      </c>
      <c t="str" s="195" r="AF28">
        <f>IF(OR((AF4="Sa"),(AF4="Su")),"O","")</f>
        <v>O</v>
      </c>
      <c t="str" s="195" r="AG28">
        <f>IF(OR((AG4="Sa"),(AG4="Su")),"O","")</f>
        <v>O</v>
      </c>
      <c t="str" s="57" r="AH28">
        <f>IF(OR((AH4="Sa"),(AH4="Su")),"O","")</f>
        <v/>
      </c>
      <c s="179" r="AI28">
        <f>COUNTIF(D28:AH28,AI5)</f>
        <v>0</v>
      </c>
      <c s="179" r="AJ28">
        <f>COUNTIF(D28:AH28,AJ5)</f>
        <v>0</v>
      </c>
      <c s="179" r="AK28">
        <f>COUNTIF(D28:AH28,AK5)</f>
        <v>10</v>
      </c>
      <c s="179" r="AL28">
        <f>COUNTIF(D28:AH28,AL5)</f>
        <v>0</v>
      </c>
      <c s="179" r="AM28">
        <f>COUNTIF(D28:AH28,AM5)</f>
        <v>0</v>
      </c>
    </row>
    <row customHeight="1" r="29" ht="13.5">
      <c s="352" r="A29">
        <v>24</v>
      </c>
      <c t="str" s="9" r="B29">
        <f>Oct!B29</f>
        <v/>
      </c>
      <c s="72" r="C29"/>
      <c t="str" s="204" r="D29">
        <f>IF(OR((D4="Sa"),(D4="Su")),"O","")</f>
        <v>O</v>
      </c>
      <c t="str" s="195" r="E29">
        <f>IF(OR((E4="Sa"),(E4="Su")),"O","")</f>
        <v>O</v>
      </c>
      <c t="str" s="195" r="F29">
        <f>IF(OR((F4="Sa"),(F4="Su")),"O","")</f>
        <v/>
      </c>
      <c t="str" s="132" r="G29">
        <f>IF(OR((G4="Sa"),(G4="Su")),"O","")</f>
        <v/>
      </c>
      <c t="str" s="195" r="H29">
        <f>IF(OR((H4="Sa"),(H4="Su")),"O","")</f>
        <v/>
      </c>
      <c t="str" s="195" r="I29">
        <f>IF(OR((I4="Sa"),(I4="Su")),"O","")</f>
        <v/>
      </c>
      <c t="str" s="195" r="J29">
        <f>IF(OR((J4="Sa"),(J4="Su")),"O","")</f>
        <v/>
      </c>
      <c t="str" s="195" r="K29">
        <f>IF(OR((K4="Sa"),(K4="Su")),"O","")</f>
        <v>O</v>
      </c>
      <c t="str" s="195" r="L29">
        <f>IF(OR((L4="Sa"),(L4="Su")),"O","")</f>
        <v>O</v>
      </c>
      <c t="str" s="195" r="M29">
        <f>IF(OR((M4="Sa"),(M4="Su")),"O","")</f>
        <v/>
      </c>
      <c t="str" s="195" r="N29">
        <f>IF(OR((N4="Sa"),(N4="Su")),"O","")</f>
        <v/>
      </c>
      <c t="str" s="195" r="O29">
        <f>IF(OR((O4="Sa"),(O4="Su")),"O","")</f>
        <v/>
      </c>
      <c t="str" s="195" r="P29">
        <f>IF(OR((P4="Sa"),(P4="Su")),"O","")</f>
        <v/>
      </c>
      <c t="str" s="195" r="Q29">
        <f>IF(OR((Q4="Sa"),(Q4="Su")),"O","")</f>
        <v/>
      </c>
      <c t="str" s="195" r="R29">
        <f>IF(OR((R4="Sa"),(R4="Su")),"O","")</f>
        <v>O</v>
      </c>
      <c t="str" s="195" r="S29">
        <f>IF(OR((S4="Sa"),(S4="Su")),"O","")</f>
        <v>O</v>
      </c>
      <c t="str" s="195" r="T29">
        <f>IF(OR((T4="Sa"),(T4="Su")),"O","")</f>
        <v/>
      </c>
      <c t="str" s="195" r="U29">
        <f>IF(OR((U4="Sa"),(U4="Su")),"O","")</f>
        <v/>
      </c>
      <c t="str" s="195" r="V29">
        <f>IF(OR((V4="Sa"),(V4="Su")),"O","")</f>
        <v/>
      </c>
      <c t="str" s="195" r="W29">
        <f>IF(OR((W4="Sa"),(W4="Su")),"O","")</f>
        <v/>
      </c>
      <c t="str" s="195" r="X29">
        <f>IF(OR((X4="Sa"),(X4="Su")),"O","")</f>
        <v/>
      </c>
      <c t="str" s="195" r="Y29">
        <f>IF(OR((Y4="Sa"),(Y4="Su")),"O","")</f>
        <v>O</v>
      </c>
      <c t="str" s="195" r="Z29">
        <f>IF(OR((Z4="Sa"),(Z4="Su")),"O","")</f>
        <v>O</v>
      </c>
      <c t="str" s="195" r="AA29">
        <f>IF(OR((AA4="Sa"),(AA4="Su")),"O","")</f>
        <v/>
      </c>
      <c t="str" s="195" r="AB29">
        <f>IF(OR((AB4="Sa"),(AB4="Su")),"O","")</f>
        <v/>
      </c>
      <c t="str" s="195" r="AC29">
        <f>IF(OR((AC4="Sa"),(AC4="Su")),"O","")</f>
        <v/>
      </c>
      <c t="str" s="195" r="AD29">
        <f>IF(OR((AD4="Sa"),(AD4="Su")),"O","")</f>
        <v/>
      </c>
      <c t="str" s="195" r="AE29">
        <f>IF(OR((AE4="Sa"),(AE4="Su")),"O","")</f>
        <v/>
      </c>
      <c t="str" s="195" r="AF29">
        <f>IF(OR((AF4="Sa"),(AF4="Su")),"O","")</f>
        <v>O</v>
      </c>
      <c t="str" s="195" r="AG29">
        <f>IF(OR((AG4="Sa"),(AG4="Su")),"O","")</f>
        <v>O</v>
      </c>
      <c t="str" s="57" r="AH29">
        <f>IF(OR((AH4="Sa"),(AH4="Su")),"O","")</f>
        <v/>
      </c>
      <c s="179" r="AI29">
        <f>COUNTIF(D29:AH29,AI5)</f>
        <v>0</v>
      </c>
      <c s="179" r="AJ29">
        <f>COUNTIF(D29:AH29,AJ5)</f>
        <v>0</v>
      </c>
      <c s="179" r="AK29">
        <f>COUNTIF(D29:AH29,AK5)</f>
        <v>10</v>
      </c>
      <c s="179" r="AL29">
        <f>COUNTIF(D29:AH29,AL5)</f>
        <v>0</v>
      </c>
      <c s="179" r="AM29">
        <f>COUNTIF(D29:AH29,AM5)</f>
        <v>0</v>
      </c>
    </row>
    <row customHeight="1" r="30" ht="13.5">
      <c s="352" r="A30">
        <v>25</v>
      </c>
      <c t="str" s="9" r="B30">
        <f>Oct!B30</f>
        <v/>
      </c>
      <c s="72" r="C30"/>
      <c t="str" s="204" r="D30">
        <f>IF(OR((D4="Sa"),(D4="Su")),"O","")</f>
        <v>O</v>
      </c>
      <c t="str" s="195" r="E30">
        <f>IF(OR((E4="Sa"),(E4="Su")),"O","")</f>
        <v>O</v>
      </c>
      <c t="str" s="195" r="F30">
        <f>IF(OR((F4="Sa"),(F4="Su")),"O","")</f>
        <v/>
      </c>
      <c t="str" s="132" r="G30">
        <f>IF(OR((G4="Sa"),(G4="Su")),"O","")</f>
        <v/>
      </c>
      <c t="str" s="195" r="H30">
        <f>IF(OR((H4="Sa"),(H4="Su")),"O","")</f>
        <v/>
      </c>
      <c t="str" s="195" r="I30">
        <f>IF(OR((I4="Sa"),(I4="Su")),"O","")</f>
        <v/>
      </c>
      <c t="str" s="195" r="J30">
        <f>IF(OR((J4="Sa"),(J4="Su")),"O","")</f>
        <v/>
      </c>
      <c t="str" s="195" r="K30">
        <f>IF(OR((K4="Sa"),(K4="Su")),"O","")</f>
        <v>O</v>
      </c>
      <c t="str" s="195" r="L30">
        <f>IF(OR((L4="Sa"),(L4="Su")),"O","")</f>
        <v>O</v>
      </c>
      <c t="str" s="195" r="M30">
        <f>IF(OR((M4="Sa"),(M4="Su")),"O","")</f>
        <v/>
      </c>
      <c t="str" s="195" r="N30">
        <f>IF(OR((N4="Sa"),(N4="Su")),"O","")</f>
        <v/>
      </c>
      <c t="str" s="195" r="O30">
        <f>IF(OR((O4="Sa"),(O4="Su")),"O","")</f>
        <v/>
      </c>
      <c t="str" s="195" r="P30">
        <f>IF(OR((P4="Sa"),(P4="Su")),"O","")</f>
        <v/>
      </c>
      <c t="str" s="195" r="Q30">
        <f>IF(OR((Q4="Sa"),(Q4="Su")),"O","")</f>
        <v/>
      </c>
      <c t="str" s="195" r="R30">
        <f>IF(OR((R4="Sa"),(R4="Su")),"O","")</f>
        <v>O</v>
      </c>
      <c t="str" s="195" r="S30">
        <f>IF(OR((S4="Sa"),(S4="Su")),"O","")</f>
        <v>O</v>
      </c>
      <c t="str" s="195" r="T30">
        <f>IF(OR((T4="Sa"),(T4="Su")),"O","")</f>
        <v/>
      </c>
      <c t="str" s="195" r="U30">
        <f>IF(OR((U4="Sa"),(U4="Su")),"O","")</f>
        <v/>
      </c>
      <c t="str" s="195" r="V30">
        <f>IF(OR((V4="Sa"),(V4="Su")),"O","")</f>
        <v/>
      </c>
      <c t="str" s="195" r="W30">
        <f>IF(OR((W4="Sa"),(W4="Su")),"O","")</f>
        <v/>
      </c>
      <c t="str" s="195" r="X30">
        <f>IF(OR((X4="Sa"),(X4="Su")),"O","")</f>
        <v/>
      </c>
      <c t="str" s="195" r="Y30">
        <f>IF(OR((Y4="Sa"),(Y4="Su")),"O","")</f>
        <v>O</v>
      </c>
      <c t="str" s="195" r="Z30">
        <f>IF(OR((Z4="Sa"),(Z4="Su")),"O","")</f>
        <v>O</v>
      </c>
      <c t="str" s="195" r="AA30">
        <f>IF(OR((AA4="Sa"),(AA4="Su")),"O","")</f>
        <v/>
      </c>
      <c t="str" s="195" r="AB30">
        <f>IF(OR((AB4="Sa"),(AB4="Su")),"O","")</f>
        <v/>
      </c>
      <c t="str" s="195" r="AC30">
        <f>IF(OR((AC4="Sa"),(AC4="Su")),"O","")</f>
        <v/>
      </c>
      <c t="str" s="195" r="AD30">
        <f>IF(OR((AD4="Sa"),(AD4="Su")),"O","")</f>
        <v/>
      </c>
      <c t="str" s="195" r="AE30">
        <f>IF(OR((AE4="Sa"),(AE4="Su")),"O","")</f>
        <v/>
      </c>
      <c t="str" s="195" r="AF30">
        <f>IF(OR((AF4="Sa"),(AF4="Su")),"O","")</f>
        <v>O</v>
      </c>
      <c t="str" s="195" r="AG30">
        <f>IF(OR((AG4="Sa"),(AG4="Su")),"O","")</f>
        <v>O</v>
      </c>
      <c t="str" s="57" r="AH30">
        <f>IF(OR((AH4="Sa"),(AH4="Su")),"O","")</f>
        <v/>
      </c>
      <c s="179" r="AI30">
        <f>COUNTIF(D30:AH30,AI5)</f>
        <v>0</v>
      </c>
      <c s="179" r="AJ30">
        <f>COUNTIF(D30:AH30,AJ5)</f>
        <v>0</v>
      </c>
      <c s="179" r="AK30">
        <f>COUNTIF(D30:AH30,AK5)</f>
        <v>10</v>
      </c>
      <c s="179" r="AL30">
        <f>COUNTIF(D30:AH30,AL5)</f>
        <v>0</v>
      </c>
      <c s="179" r="AM30">
        <f>COUNTIF(D30:AH30,AM5)</f>
        <v>0</v>
      </c>
    </row>
    <row customHeight="1" r="31" ht="13.5">
      <c s="352" r="A31">
        <v>26</v>
      </c>
      <c s="9" r="B31"/>
      <c s="72" r="C31"/>
      <c t="str" s="204" r="D31">
        <f>IF(OR((D4="Sa"),(D4="Su")),"O","")</f>
        <v>O</v>
      </c>
      <c t="str" s="195" r="E31">
        <f>IF(OR((E4="Sa"),(E4="Su")),"O","")</f>
        <v>O</v>
      </c>
      <c t="str" s="195" r="F31">
        <f>IF(OR((F4="Sa"),(F4="Su")),"O","")</f>
        <v/>
      </c>
      <c t="str" s="132" r="G31">
        <f>IF(OR((G4="Sa"),(G4="Su")),"O","")</f>
        <v/>
      </c>
      <c t="str" s="195" r="H31">
        <f>IF(OR((H4="Sa"),(H4="Su")),"O","")</f>
        <v/>
      </c>
      <c t="str" s="195" r="I31">
        <f>IF(OR((I4="Sa"),(I4="Su")),"O","")</f>
        <v/>
      </c>
      <c t="str" s="195" r="J31">
        <f>IF(OR((J4="Sa"),(J4="Su")),"O","")</f>
        <v/>
      </c>
      <c t="str" s="195" r="K31">
        <f>IF(OR((K4="Sa"),(K4="Su")),"O","")</f>
        <v>O</v>
      </c>
      <c t="str" s="195" r="L31">
        <f>IF(OR((L4="Sa"),(L4="Su")),"O","")</f>
        <v>O</v>
      </c>
      <c t="str" s="195" r="M31">
        <f>IF(OR((M4="Sa"),(M4="Su")),"O","")</f>
        <v/>
      </c>
      <c t="str" s="195" r="N31">
        <f>IF(OR((N4="Sa"),(N4="Su")),"O","")</f>
        <v/>
      </c>
      <c t="str" s="195" r="O31">
        <f>IF(OR((O4="Sa"),(O4="Su")),"O","")</f>
        <v/>
      </c>
      <c t="str" s="195" r="P31">
        <f>IF(OR((P4="Sa"),(P4="Su")),"O","")</f>
        <v/>
      </c>
      <c t="str" s="195" r="Q31">
        <f>IF(OR((Q4="Sa"),(Q4="Su")),"O","")</f>
        <v/>
      </c>
      <c t="str" s="195" r="R31">
        <f>IF(OR((R4="Sa"),(R4="Su")),"O","")</f>
        <v>O</v>
      </c>
      <c t="str" s="195" r="S31">
        <f>IF(OR((S4="Sa"),(S4="Su")),"O","")</f>
        <v>O</v>
      </c>
      <c t="str" s="195" r="T31">
        <f>IF(OR((T4="Sa"),(T4="Su")),"O","")</f>
        <v/>
      </c>
      <c t="str" s="195" r="U31">
        <f>IF(OR((U4="Sa"),(U4="Su")),"O","")</f>
        <v/>
      </c>
      <c t="str" s="195" r="V31">
        <f>IF(OR((V4="Sa"),(V4="Su")),"O","")</f>
        <v/>
      </c>
      <c t="str" s="195" r="W31">
        <f>IF(OR((W4="Sa"),(W4="Su")),"O","")</f>
        <v/>
      </c>
      <c t="str" s="195" r="X31">
        <f>IF(OR((X4="Sa"),(X4="Su")),"O","")</f>
        <v/>
      </c>
      <c t="str" s="195" r="Y31">
        <f>IF(OR((Y4="Sa"),(Y4="Su")),"O","")</f>
        <v>O</v>
      </c>
      <c t="str" s="195" r="Z31">
        <f>IF(OR((Z4="Sa"),(Z4="Su")),"O","")</f>
        <v>O</v>
      </c>
      <c t="str" s="195" r="AA31">
        <f>IF(OR((AA4="Sa"),(AA4="Su")),"O","")</f>
        <v/>
      </c>
      <c t="str" s="195" r="AB31">
        <f>IF(OR((AB4="Sa"),(AB4="Su")),"O","")</f>
        <v/>
      </c>
      <c t="str" s="195" r="AC31">
        <f>IF(OR((AC4="Sa"),(AC4="Su")),"O","")</f>
        <v/>
      </c>
      <c t="str" s="195" r="AD31">
        <f>IF(OR((AD4="Sa"),(AD4="Su")),"O","")</f>
        <v/>
      </c>
      <c t="str" s="195" r="AE31">
        <f>IF(OR((AE4="Sa"),(AE4="Su")),"O","")</f>
        <v/>
      </c>
      <c t="str" s="195" r="AF31">
        <f>IF(OR((AF4="Sa"),(AF4="Su")),"O","")</f>
        <v>O</v>
      </c>
      <c t="str" s="195" r="AG31">
        <f>IF(OR((AG4="Sa"),(AG4="Su")),"O","")</f>
        <v>O</v>
      </c>
      <c t="str" s="57" r="AH31">
        <f>IF(OR((AH4="Sa"),(AH4="Su")),"O","")</f>
        <v/>
      </c>
      <c s="179" r="AI31">
        <f>COUNTIF(D31:AH31,AI5)</f>
        <v>0</v>
      </c>
      <c s="179" r="AJ31">
        <f>COUNTIF(D31:AH31,AJ5)</f>
        <v>0</v>
      </c>
      <c s="179" r="AK31">
        <f>COUNTIF(D31:AH31,AK5)</f>
        <v>10</v>
      </c>
      <c s="179" r="AL31">
        <f>COUNTIF(D31:AH31,AL5)</f>
        <v>0</v>
      </c>
      <c s="179" r="AM31">
        <f>COUNTIF(D31:AH31,AM5)</f>
        <v>0</v>
      </c>
    </row>
    <row customHeight="1" r="32" ht="15.0">
      <c s="352" r="A32">
        <v>27</v>
      </c>
      <c s="9" r="B32"/>
      <c s="72" r="C32"/>
      <c t="str" s="204" r="D32">
        <f>IF(OR((D4="Sa"),(D4="Su")),"O","")</f>
        <v>O</v>
      </c>
      <c t="str" s="195" r="E32">
        <f>IF(OR((E4="Sa"),(E4="Su")),"O","")</f>
        <v>O</v>
      </c>
      <c t="str" s="195" r="F32">
        <f>IF(OR((F4="Sa"),(F4="Su")),"O","")</f>
        <v/>
      </c>
      <c t="str" s="195" r="G32">
        <f>IF(OR((G4="Sa"),(G4="Su")),"O","")</f>
        <v/>
      </c>
      <c t="str" s="195" r="H32">
        <f>IF(OR((H4="Sa"),(H4="Su")),"O","")</f>
        <v/>
      </c>
      <c t="str" s="195" r="I32">
        <f>IF(OR((I4="Sa"),(I4="Su")),"O","")</f>
        <v/>
      </c>
      <c t="str" s="195" r="J32">
        <f>IF(OR((J4="Sa"),(J4="Su")),"O","")</f>
        <v/>
      </c>
      <c t="str" s="195" r="K32">
        <f>IF(OR((K4="Sa"),(K4="Su")),"O","")</f>
        <v>O</v>
      </c>
      <c t="str" s="195" r="L32">
        <f>IF(OR((L4="Sa"),(L4="Su")),"O","")</f>
        <v>O</v>
      </c>
      <c t="str" s="195" r="M32">
        <f>IF(OR((M4="Sa"),(M4="Su")),"O","")</f>
        <v/>
      </c>
      <c t="str" s="195" r="N32">
        <f>IF(OR((N4="Sa"),(N4="Su")),"O","")</f>
        <v/>
      </c>
      <c t="str" s="195" r="O32">
        <f>IF(OR((O4="Sa"),(O4="Su")),"O","")</f>
        <v/>
      </c>
      <c t="str" s="195" r="P32">
        <f>IF(OR((P4="Sa"),(P4="Su")),"O","")</f>
        <v/>
      </c>
      <c t="str" s="195" r="Q32">
        <f>IF(OR((Q4="Sa"),(Q4="Su")),"O","")</f>
        <v/>
      </c>
      <c t="str" s="195" r="R32">
        <f>IF(OR((R4="Sa"),(R4="Su")),"O","")</f>
        <v>O</v>
      </c>
      <c t="str" s="195" r="S32">
        <f>IF(OR((S4="Sa"),(S4="Su")),"O","")</f>
        <v>O</v>
      </c>
      <c t="str" s="195" r="T32">
        <f>IF(OR((T4="Sa"),(T4="Su")),"O","")</f>
        <v/>
      </c>
      <c t="str" s="195" r="U32">
        <f>IF(OR((U4="Sa"),(U4="Su")),"O","")</f>
        <v/>
      </c>
      <c t="str" s="195" r="V32">
        <f>IF(OR((V4="Sa"),(V4="Su")),"O","")</f>
        <v/>
      </c>
      <c t="str" s="195" r="W32">
        <f>IF(OR((W4="Sa"),(W4="Su")),"O","")</f>
        <v/>
      </c>
      <c t="str" s="195" r="X32">
        <f>IF(OR((X4="Sa"),(X4="Su")),"O","")</f>
        <v/>
      </c>
      <c t="str" s="195" r="Y32">
        <f>IF(OR((Y4="Sa"),(Y4="Su")),"O","")</f>
        <v>O</v>
      </c>
      <c t="str" s="195" r="Z32">
        <f>IF(OR((Z4="Sa"),(Z4="Su")),"O","")</f>
        <v>O</v>
      </c>
      <c t="str" s="195" r="AA32">
        <f>IF(OR((AA4="Sa"),(AA4="Su")),"O","")</f>
        <v/>
      </c>
      <c t="str" s="195" r="AB32">
        <f>IF(OR((AB4="Sa"),(AB4="Su")),"O","")</f>
        <v/>
      </c>
      <c t="str" s="195" r="AC32">
        <f>IF(OR((AC4="Sa"),(AC4="Su")),"O","")</f>
        <v/>
      </c>
      <c t="str" s="195" r="AD32">
        <f>IF(OR((AD4="Sa"),(AD4="Su")),"O","")</f>
        <v/>
      </c>
      <c t="str" s="195" r="AE32">
        <f>IF(OR((AE4="Sa"),(AE4="Su")),"O","")</f>
        <v/>
      </c>
      <c t="str" s="195" r="AF32">
        <f>IF(OR((AF4="Sa"),(AF4="Su")),"O","")</f>
        <v>O</v>
      </c>
      <c t="str" s="195" r="AG32">
        <f>IF(OR((AG4="Sa"),(AG4="Su")),"O","")</f>
        <v>O</v>
      </c>
      <c t="str" s="57" r="AH32">
        <f>IF(OR((AH4="Sa"),(AH4="Su")),"O","")</f>
        <v/>
      </c>
      <c s="179" r="AI32">
        <f>COUNTIF(D32:AH32,AI5)</f>
        <v>0</v>
      </c>
      <c s="179" r="AJ32">
        <f>COUNTIF(D32:AH32,AJ5)</f>
        <v>0</v>
      </c>
      <c s="179" r="AK32">
        <f>COUNTIF(D32:AH32,AK5)</f>
        <v>10</v>
      </c>
      <c s="179" r="AL32">
        <f>COUNTIF(D32:AH32,AL5)</f>
        <v>0</v>
      </c>
      <c s="179" r="AM32">
        <f>COUNTIF(D32:AH32,AM6)</f>
        <v>0</v>
      </c>
    </row>
    <row customHeight="1" r="33" ht="15.0">
      <c s="352" r="A33">
        <v>28</v>
      </c>
      <c s="9" r="B33"/>
      <c s="72" r="C33"/>
      <c t="str" s="204" r="D33">
        <f>IF(OR((D4="Sa"),(D4="Su")),"O","")</f>
        <v>O</v>
      </c>
      <c t="str" s="195" r="E33">
        <f>IF(OR((E4="Sa"),(E4="Su")),"O","")</f>
        <v>O</v>
      </c>
      <c t="str" s="195" r="F33">
        <f>IF(OR((F4="Sa"),(F4="Su")),"O","")</f>
        <v/>
      </c>
      <c t="str" s="195" r="G33">
        <f>IF(OR((G4="Sa"),(G4="Su")),"O","")</f>
        <v/>
      </c>
      <c t="str" s="195" r="H33">
        <f>IF(OR((H4="Sa"),(H4="Su")),"O","")</f>
        <v/>
      </c>
      <c t="str" s="195" r="I33">
        <f>IF(OR((I4="Sa"),(I4="Su")),"O","")</f>
        <v/>
      </c>
      <c t="str" s="195" r="J33">
        <f>IF(OR((J4="Sa"),(J4="Su")),"O","")</f>
        <v/>
      </c>
      <c t="str" s="195" r="K33">
        <f>IF(OR((K4="Sa"),(K4="Su")),"O","")</f>
        <v>O</v>
      </c>
      <c t="str" s="195" r="L33">
        <f>IF(OR((L4="Sa"),(L4="Su")),"O","")</f>
        <v>O</v>
      </c>
      <c t="str" s="195" r="M33">
        <f>IF(OR((M4="Sa"),(M4="Su")),"O","")</f>
        <v/>
      </c>
      <c t="str" s="195" r="N33">
        <f>IF(OR((N4="Sa"),(N4="Su")),"O","")</f>
        <v/>
      </c>
      <c t="str" s="195" r="O33">
        <f>IF(OR((O4="Sa"),(O4="Su")),"O","")</f>
        <v/>
      </c>
      <c t="str" s="195" r="P33">
        <f>IF(OR((P4="Sa"),(P4="Su")),"O","")</f>
        <v/>
      </c>
      <c t="str" s="195" r="Q33">
        <f>IF(OR((Q4="Sa"),(Q4="Su")),"O","")</f>
        <v/>
      </c>
      <c t="str" s="195" r="R33">
        <f>IF(OR((R4="Sa"),(R4="Su")),"O","")</f>
        <v>O</v>
      </c>
      <c t="str" s="195" r="S33">
        <f>IF(OR((S4="Sa"),(S4="Su")),"O","")</f>
        <v>O</v>
      </c>
      <c t="str" s="195" r="T33">
        <f>IF(OR((T4="Sa"),(T4="Su")),"O","")</f>
        <v/>
      </c>
      <c t="str" s="195" r="U33">
        <f>IF(OR((U4="Sa"),(U4="Su")),"O","")</f>
        <v/>
      </c>
      <c t="str" s="195" r="V33">
        <f>IF(OR((V4="Sa"),(V4="Su")),"O","")</f>
        <v/>
      </c>
      <c t="str" s="195" r="W33">
        <f>IF(OR((W4="Sa"),(W4="Su")),"O","")</f>
        <v/>
      </c>
      <c t="str" s="195" r="X33">
        <f>IF(OR((X4="Sa"),(X4="Su")),"O","")</f>
        <v/>
      </c>
      <c t="str" s="195" r="Y33">
        <f>IF(OR((Y4="Sa"),(Y4="Su")),"O","")</f>
        <v>O</v>
      </c>
      <c t="str" s="195" r="Z33">
        <f>IF(OR((Z4="Sa"),(Z4="Su")),"O","")</f>
        <v>O</v>
      </c>
      <c t="str" s="195" r="AA33">
        <f>IF(OR((AA4="Sa"),(AA4="Su")),"O","")</f>
        <v/>
      </c>
      <c t="str" s="195" r="AB33">
        <f>IF(OR((AB4="Sa"),(AB4="Su")),"O","")</f>
        <v/>
      </c>
      <c t="str" s="195" r="AC33">
        <f>IF(OR((AC4="Sa"),(AC4="Su")),"O","")</f>
        <v/>
      </c>
      <c t="str" s="195" r="AD33">
        <f>IF(OR((AD4="Sa"),(AD4="Su")),"O","")</f>
        <v/>
      </c>
      <c t="str" s="195" r="AE33">
        <f>IF(OR((AE4="Sa"),(AE4="Su")),"O","")</f>
        <v/>
      </c>
      <c t="str" s="195" r="AF33">
        <f>IF(OR((AF4="Sa"),(AF4="Su")),"O","")</f>
        <v>O</v>
      </c>
      <c t="str" s="195" r="AG33">
        <f>IF(OR((AG4="Sa"),(AG4="Su")),"O","")</f>
        <v>O</v>
      </c>
      <c t="str" s="57" r="AH33">
        <f>IF(OR((AH4="Sa"),(AH4="Su")),"O","")</f>
        <v/>
      </c>
      <c s="179" r="AI33">
        <f>COUNTIF(D33:AH33,AI5)</f>
        <v>0</v>
      </c>
      <c s="179" r="AJ33">
        <f>COUNTIF(D33:AH33,AJ5)</f>
        <v>0</v>
      </c>
      <c s="179" r="AK33">
        <f>COUNTIF(D33:AH33,AK5)</f>
        <v>10</v>
      </c>
      <c s="179" r="AL33">
        <f>COUNTIF(D33:AH33,AL5)</f>
        <v>0</v>
      </c>
      <c s="179" r="AM33">
        <f>COUNTIF(H33:AL33,AM5)</f>
        <v>0</v>
      </c>
    </row>
    <row r="34">
      <c s="352" r="A34">
        <v>29</v>
      </c>
      <c s="9" r="B34"/>
      <c s="72" r="C34"/>
      <c t="str" s="204" r="D34">
        <f>IF(OR((D4="Sa"),(D4="Su")),"O","")</f>
        <v>O</v>
      </c>
      <c t="str" s="195" r="E34">
        <f>IF(OR((E4="Sa"),(E4="Su")),"O","")</f>
        <v>O</v>
      </c>
      <c t="str" s="195" r="F34">
        <f>IF(OR((F4="Sa"),(F4="Su")),"O","")</f>
        <v/>
      </c>
      <c t="str" s="195" r="G34">
        <f>IF(OR((G4="Sa"),(G4="Su")),"O","")</f>
        <v/>
      </c>
      <c t="str" s="195" r="H34">
        <f>IF(OR((H4="Sa"),(H4="Su")),"O","")</f>
        <v/>
      </c>
      <c t="str" s="195" r="I34">
        <f>IF(OR((I4="Sa"),(I4="Su")),"O","")</f>
        <v/>
      </c>
      <c t="str" s="195" r="J34">
        <f>IF(OR((J4="Sa"),(J4="Su")),"O","")</f>
        <v/>
      </c>
      <c t="str" s="195" r="K34">
        <f>IF(OR((K4="Sa"),(K4="Su")),"O","")</f>
        <v>O</v>
      </c>
      <c t="str" s="195" r="L34">
        <f>IF(OR((L4="Sa"),(L4="Su")),"O","")</f>
        <v>O</v>
      </c>
      <c t="str" s="195" r="M34">
        <f>IF(OR((M4="Sa"),(M4="Su")),"O","")</f>
        <v/>
      </c>
      <c t="str" s="195" r="N34">
        <f>IF(OR((N4="Sa"),(N4="Su")),"O","")</f>
        <v/>
      </c>
      <c t="str" s="195" r="O34">
        <f>IF(OR((O4="Sa"),(O4="Su")),"O","")</f>
        <v/>
      </c>
      <c t="str" s="195" r="P34">
        <f>IF(OR((P4="Sa"),(P4="Su")),"O","")</f>
        <v/>
      </c>
      <c t="str" s="195" r="Q34">
        <f>IF(OR((Q4="Sa"),(Q4="Su")),"O","")</f>
        <v/>
      </c>
      <c t="str" s="195" r="R34">
        <f>IF(OR((R4="Sa"),(R4="Su")),"O","")</f>
        <v>O</v>
      </c>
      <c t="str" s="195" r="S34">
        <f>IF(OR((S4="Sa"),(S4="Su")),"O","")</f>
        <v>O</v>
      </c>
      <c t="str" s="195" r="T34">
        <f>IF(OR((T4="Sa"),(T4="Su")),"O","")</f>
        <v/>
      </c>
      <c t="str" s="195" r="U34">
        <f>IF(OR((U4="Sa"),(U4="Su")),"O","")</f>
        <v/>
      </c>
      <c t="str" s="195" r="V34">
        <f>IF(OR((V4="Sa"),(V4="Su")),"O","")</f>
        <v/>
      </c>
      <c t="str" s="195" r="W34">
        <f>IF(OR((W4="Sa"),(W4="Su")),"O","")</f>
        <v/>
      </c>
      <c t="str" s="195" r="X34">
        <f>IF(OR((X4="Sa"),(X4="Su")),"O","")</f>
        <v/>
      </c>
      <c t="str" s="195" r="Y34">
        <f>IF(OR((Y4="Sa"),(Y4="Su")),"O","")</f>
        <v>O</v>
      </c>
      <c t="str" s="195" r="Z34">
        <f>IF(OR((Z4="Sa"),(Z4="Su")),"O","")</f>
        <v>O</v>
      </c>
      <c t="str" s="195" r="AA34">
        <f>IF(OR((AA4="Sa"),(AA4="Su")),"O","")</f>
        <v/>
      </c>
      <c t="str" s="195" r="AB34">
        <f>IF(OR((AB4="Sa"),(AB4="Su")),"O","")</f>
        <v/>
      </c>
      <c t="str" s="195" r="AC34">
        <f>IF(OR((AC4="Sa"),(AC4="Su")),"O","")</f>
        <v/>
      </c>
      <c t="str" s="195" r="AD34">
        <f>IF(OR((AD4="Sa"),(AD4="Su")),"O","")</f>
        <v/>
      </c>
      <c t="str" s="195" r="AE34">
        <f>IF(OR((AE4="Sa"),(AE4="Su")),"O","")</f>
        <v/>
      </c>
      <c t="str" s="195" r="AF34">
        <f>IF(OR((AF4="Sa"),(AF4="Su")),"O","")</f>
        <v>O</v>
      </c>
      <c t="str" s="195" r="AG34">
        <f>IF(OR((AG4="Sa"),(AG4="Su")),"O","")</f>
        <v>O</v>
      </c>
      <c t="str" s="57" r="AH34">
        <f>IF(OR((AH4="Sa"),(AH4="Su")),"O","")</f>
        <v/>
      </c>
      <c s="179" r="AI34">
        <f>COUNTIF(D34:AH34,AI5)</f>
        <v>0</v>
      </c>
      <c s="179" r="AJ34">
        <f>COUNTIF(D34:AH34,AJ5)</f>
        <v>0</v>
      </c>
      <c s="179" r="AK34">
        <f>COUNTIF(D34:AH34,AK5)</f>
        <v>10</v>
      </c>
      <c s="179" r="AL34">
        <f>COUNTIF(D34:AH34,AL5)</f>
        <v>0</v>
      </c>
      <c s="179" r="AM34">
        <f>COUNTIF(D34:AH34,AM5)</f>
        <v>0</v>
      </c>
    </row>
    <row r="35">
      <c s="352" r="A35">
        <v>30</v>
      </c>
      <c s="9" r="B35"/>
      <c s="72" r="C35"/>
      <c t="str" s="204" r="D35">
        <f>IF(OR((D4="Sa"),(D4="Su")),"O","")</f>
        <v>O</v>
      </c>
      <c t="str" s="195" r="E35">
        <f>IF(OR((E4="Sa"),(E4="Su")),"O","")</f>
        <v>O</v>
      </c>
      <c t="str" s="195" r="F35">
        <f>IF(OR((F4="Sa"),(F4="Su")),"O","")</f>
        <v/>
      </c>
      <c t="str" s="195" r="G35">
        <f>IF(OR((G4="Sa"),(G4="Su")),"O","")</f>
        <v/>
      </c>
      <c t="str" s="195" r="H35">
        <f>IF(OR((H4="Sa"),(H4="Su")),"O","")</f>
        <v/>
      </c>
      <c t="str" s="195" r="I35">
        <f>IF(OR((I4="Sa"),(I4="Su")),"O","")</f>
        <v/>
      </c>
      <c t="str" s="195" r="J35">
        <f>IF(OR((J4="Sa"),(J4="Su")),"O","")</f>
        <v/>
      </c>
      <c t="str" s="195" r="K35">
        <f>IF(OR((K4="Sa"),(K4="Su")),"O","")</f>
        <v>O</v>
      </c>
      <c t="str" s="195" r="L35">
        <f>IF(OR((L4="Sa"),(L4="Su")),"O","")</f>
        <v>O</v>
      </c>
      <c t="str" s="195" r="M35">
        <f>IF(OR((M4="Sa"),(M4="Su")),"O","")</f>
        <v/>
      </c>
      <c t="str" s="195" r="N35">
        <f>IF(OR((N4="Sa"),(N4="Su")),"O","")</f>
        <v/>
      </c>
      <c t="str" s="195" r="O35">
        <f>IF(OR((O4="Sa"),(O4="Su")),"O","")</f>
        <v/>
      </c>
      <c t="str" s="195" r="P35">
        <f>IF(OR((P4="Sa"),(P4="Su")),"O","")</f>
        <v/>
      </c>
      <c t="str" s="195" r="Q35">
        <f>IF(OR((Q4="Sa"),(Q4="Su")),"O","")</f>
        <v/>
      </c>
      <c t="str" s="195" r="R35">
        <f>IF(OR((R4="Sa"),(R4="Su")),"O","")</f>
        <v>O</v>
      </c>
      <c t="str" s="195" r="S35">
        <f>IF(OR((S4="Sa"),(S4="Su")),"O","")</f>
        <v>O</v>
      </c>
      <c t="str" s="195" r="T35">
        <f>IF(OR((T4="Sa"),(T4="Su")),"O","")</f>
        <v/>
      </c>
      <c t="str" s="195" r="U35">
        <f>IF(OR((U4="Sa"),(U4="Su")),"O","")</f>
        <v/>
      </c>
      <c t="str" s="195" r="V35">
        <f>IF(OR((V4="Sa"),(V4="Su")),"O","")</f>
        <v/>
      </c>
      <c t="str" s="195" r="W35">
        <f>IF(OR((W4="Sa"),(W4="Su")),"O","")</f>
        <v/>
      </c>
      <c t="str" s="195" r="X35">
        <f>IF(OR((X4="Sa"),(X4="Su")),"O","")</f>
        <v/>
      </c>
      <c t="str" s="195" r="Y35">
        <f>IF(OR((Y4="Sa"),(Y4="Su")),"O","")</f>
        <v>O</v>
      </c>
      <c t="str" s="195" r="Z35">
        <f>IF(OR((Z4="Sa"),(Z4="Su")),"O","")</f>
        <v>O</v>
      </c>
      <c t="str" s="195" r="AA35">
        <f>IF(OR((AA4="Sa"),(AA4="Su")),"O","")</f>
        <v/>
      </c>
      <c t="str" s="195" r="AB35">
        <f>IF(OR((AB4="Sa"),(AB4="Su")),"O","")</f>
        <v/>
      </c>
      <c t="str" s="195" r="AC35">
        <f>IF(OR((AC4="Sa"),(AC4="Su")),"O","")</f>
        <v/>
      </c>
      <c t="str" s="195" r="AD35">
        <f>IF(OR((AD4="Sa"),(AD4="Su")),"O","")</f>
        <v/>
      </c>
      <c t="str" s="195" r="AE35">
        <f>IF(OR((AE4="Sa"),(AE4="Su")),"O","")</f>
        <v/>
      </c>
      <c t="str" s="195" r="AF35">
        <f>IF(OR((AF4="Sa"),(AF4="Su")),"O","")</f>
        <v>O</v>
      </c>
      <c t="str" s="195" r="AG35">
        <f>IF(OR((AG4="Sa"),(AG4="Su")),"O","")</f>
        <v>O</v>
      </c>
      <c t="str" s="57" r="AH35">
        <f>IF(OR((AH4="Sa"),(AH4="Su")),"O","")</f>
        <v/>
      </c>
      <c s="179" r="AI35">
        <f>COUNTIF(D35:AH35,AI5)</f>
        <v>0</v>
      </c>
      <c s="179" r="AJ35">
        <f>COUNTIF(D35:AH35,AJ5)</f>
        <v>0</v>
      </c>
      <c s="179" r="AK35">
        <f>COUNTIF(D35:AH35,AK5)</f>
        <v>10</v>
      </c>
      <c s="179" r="AL35">
        <f>COUNTIF(D35:AH35,AL5)</f>
        <v>0</v>
      </c>
      <c s="179" r="AM35">
        <f>COUNTIF(D35:AH35,AM5)</f>
        <v>0</v>
      </c>
    </row>
    <row r="36">
      <c s="352" r="A36">
        <v>31</v>
      </c>
      <c s="9" r="B36"/>
      <c s="72" r="C36"/>
      <c t="str" s="204" r="D36">
        <f>IF(OR((D4="Sa"),(D4="Su")),"O","")</f>
        <v>O</v>
      </c>
      <c t="str" s="195" r="E36">
        <f>IF(OR((E4="Sa"),(E4="Su")),"O","")</f>
        <v>O</v>
      </c>
      <c t="str" s="195" r="F36">
        <f>IF(OR((F4="Sa"),(F4="Su")),"O","")</f>
        <v/>
      </c>
      <c t="str" s="195" r="G36">
        <f>IF(OR((G4="Sa"),(G4="Su")),"O","")</f>
        <v/>
      </c>
      <c t="str" s="195" r="H36">
        <f>IF(OR((H4="Sa"),(H4="Su")),"O","")</f>
        <v/>
      </c>
      <c t="str" s="195" r="I36">
        <f>IF(OR((I4="Sa"),(I4="Su")),"O","")</f>
        <v/>
      </c>
      <c t="str" s="195" r="J36">
        <f>IF(OR((J4="Sa"),(J4="Su")),"O","")</f>
        <v/>
      </c>
      <c t="str" s="195" r="K36">
        <f>IF(OR((K4="Sa"),(K4="Su")),"O","")</f>
        <v>O</v>
      </c>
      <c t="str" s="195" r="L36">
        <f>IF(OR((L4="Sa"),(L4="Su")),"O","")</f>
        <v>O</v>
      </c>
      <c t="str" s="195" r="M36">
        <f>IF(OR((M4="Sa"),(M4="Su")),"O","")</f>
        <v/>
      </c>
      <c t="str" s="195" r="N36">
        <f>IF(OR((N4="Sa"),(N4="Su")),"O","")</f>
        <v/>
      </c>
      <c t="str" s="195" r="O36">
        <f>IF(OR((O4="Sa"),(O4="Su")),"O","")</f>
        <v/>
      </c>
      <c t="str" s="195" r="P36">
        <f>IF(OR((P4="Sa"),(P4="Su")),"O","")</f>
        <v/>
      </c>
      <c t="str" s="195" r="Q36">
        <f>IF(OR((Q4="Sa"),(Q4="Su")),"O","")</f>
        <v/>
      </c>
      <c t="str" s="195" r="R36">
        <f>IF(OR((R4="Sa"),(R4="Su")),"O","")</f>
        <v>O</v>
      </c>
      <c t="str" s="195" r="S36">
        <f>IF(OR((S4="Sa"),(S4="Su")),"O","")</f>
        <v>O</v>
      </c>
      <c t="str" s="195" r="T36">
        <f>IF(OR((T4="Sa"),(T4="Su")),"O","")</f>
        <v/>
      </c>
      <c t="str" s="195" r="U36">
        <f>IF(OR((U4="Sa"),(U4="Su")),"O","")</f>
        <v/>
      </c>
      <c t="str" s="195" r="V36">
        <f>IF(OR((V4="Sa"),(V4="Su")),"O","")</f>
        <v/>
      </c>
      <c t="str" s="195" r="W36">
        <f>IF(OR((W4="Sa"),(W4="Su")),"O","")</f>
        <v/>
      </c>
      <c t="str" s="195" r="X36">
        <f>IF(OR((X4="Sa"),(X4="Su")),"O","")</f>
        <v/>
      </c>
      <c t="str" s="195" r="Y36">
        <f>IF(OR((Y4="Sa"),(Y4="Su")),"O","")</f>
        <v>O</v>
      </c>
      <c t="str" s="195" r="Z36">
        <f>IF(OR((Z4="Sa"),(Z4="Su")),"O","")</f>
        <v>O</v>
      </c>
      <c t="str" s="195" r="AA36">
        <f>IF(OR((AA4="Sa"),(AA4="Su")),"O","")</f>
        <v/>
      </c>
      <c t="str" s="195" r="AB36">
        <f>IF(OR((AB4="Sa"),(AB4="Su")),"O","")</f>
        <v/>
      </c>
      <c t="str" s="195" r="AC36">
        <f>IF(OR((AC4="Sa"),(AC4="Su")),"O","")</f>
        <v/>
      </c>
      <c t="str" s="195" r="AD36">
        <f>IF(OR((AD4="Sa"),(AD4="Su")),"O","")</f>
        <v/>
      </c>
      <c t="str" s="195" r="AE36">
        <f>IF(OR((AE4="Sa"),(AE4="Su")),"O","")</f>
        <v/>
      </c>
      <c t="str" s="195" r="AF36">
        <f>IF(OR((AF4="Sa"),(AF4="Su")),"O","")</f>
        <v>O</v>
      </c>
      <c t="str" s="195" r="AG36">
        <f>IF(OR((AG4="Sa"),(AG4="Su")),"O","")</f>
        <v>O</v>
      </c>
      <c t="str" s="57" r="AH36">
        <f>IF(OR((AH4="Sa"),(AH4="Su")),"O","")</f>
        <v/>
      </c>
      <c s="179" r="AI36">
        <f>COUNTIF(D36:AH36,AI5)</f>
        <v>0</v>
      </c>
      <c s="179" r="AJ36">
        <f>COUNTIF(D36:AH36,AJ5)</f>
        <v>0</v>
      </c>
      <c s="179" r="AK36">
        <f>COUNTIF(D36:AH36,AK5)</f>
        <v>10</v>
      </c>
      <c s="179" r="AL36">
        <f>COUNTIF(D36:AH36,AL5)</f>
        <v>0</v>
      </c>
      <c s="179" r="AM36">
        <f>COUNTIF(D36:AH36,AM5)</f>
        <v>0</v>
      </c>
    </row>
    <row r="37">
      <c s="352" r="A37">
        <v>32</v>
      </c>
      <c s="9" r="B37"/>
      <c s="72" r="C37"/>
      <c t="str" s="204" r="D37">
        <f>IF(OR((D4="Sa"),(D4="Su")),"O","")</f>
        <v>O</v>
      </c>
      <c t="str" s="195" r="E37">
        <f>IF(OR((E4="Sa"),(E4="Su")),"O","")</f>
        <v>O</v>
      </c>
      <c t="str" s="195" r="F37">
        <f>IF(OR((F4="Sa"),(F4="Su")),"O","")</f>
        <v/>
      </c>
      <c t="str" s="195" r="G37">
        <f>IF(OR((G4="Sa"),(G4="Su")),"O","")</f>
        <v/>
      </c>
      <c t="str" s="195" r="H37">
        <f>IF(OR((H4="Sa"),(H4="Su")),"O","")</f>
        <v/>
      </c>
      <c t="str" s="195" r="I37">
        <f>IF(OR((I4="Sa"),(I4="Su")),"O","")</f>
        <v/>
      </c>
      <c t="str" s="195" r="J37">
        <f>IF(OR((J4="Sa"),(J4="Su")),"O","")</f>
        <v/>
      </c>
      <c t="str" s="195" r="K37">
        <f>IF(OR((K4="Sa"),(K4="Su")),"O","")</f>
        <v>O</v>
      </c>
      <c t="str" s="195" r="L37">
        <f>IF(OR((L4="Sa"),(L4="Su")),"O","")</f>
        <v>O</v>
      </c>
      <c t="str" s="195" r="M37">
        <f>IF(OR((M4="Sa"),(M4="Su")),"O","")</f>
        <v/>
      </c>
      <c t="str" s="195" r="N37">
        <f>IF(OR((N4="Sa"),(N4="Su")),"O","")</f>
        <v/>
      </c>
      <c t="str" s="195" r="O37">
        <f>IF(OR((O4="Sa"),(O4="Su")),"O","")</f>
        <v/>
      </c>
      <c t="str" s="195" r="P37">
        <f>IF(OR((P4="Sa"),(P4="Su")),"O","")</f>
        <v/>
      </c>
      <c t="str" s="195" r="Q37">
        <f>IF(OR((Q4="Sa"),(Q4="Su")),"O","")</f>
        <v/>
      </c>
      <c t="str" s="195" r="R37">
        <f>IF(OR((R4="Sa"),(R4="Su")),"O","")</f>
        <v>O</v>
      </c>
      <c t="str" s="195" r="S37">
        <f>IF(OR((S4="Sa"),(S4="Su")),"O","")</f>
        <v>O</v>
      </c>
      <c t="str" s="195" r="T37">
        <f>IF(OR((T4="Sa"),(T4="Su")),"O","")</f>
        <v/>
      </c>
      <c t="str" s="195" r="U37">
        <f>IF(OR((U4="Sa"),(U4="Su")),"O","")</f>
        <v/>
      </c>
      <c t="str" s="195" r="V37">
        <f>IF(OR((V4="Sa"),(V4="Su")),"O","")</f>
        <v/>
      </c>
      <c t="str" s="195" r="W37">
        <f>IF(OR((W4="Sa"),(W4="Su")),"O","")</f>
        <v/>
      </c>
      <c t="str" s="195" r="X37">
        <f>IF(OR((X4="Sa"),(X4="Su")),"O","")</f>
        <v/>
      </c>
      <c t="str" s="195" r="Y37">
        <f>IF(OR((Y4="Sa"),(Y4="Su")),"O","")</f>
        <v>O</v>
      </c>
      <c t="str" s="195" r="Z37">
        <f>IF(OR((Z4="Sa"),(Z4="Su")),"O","")</f>
        <v>O</v>
      </c>
      <c t="str" s="195" r="AA37">
        <f>IF(OR((AA4="Sa"),(AA4="Su")),"O","")</f>
        <v/>
      </c>
      <c t="str" s="195" r="AB37">
        <f>IF(OR((AB4="Sa"),(AB4="Su")),"O","")</f>
        <v/>
      </c>
      <c t="str" s="195" r="AC37">
        <f>IF(OR((AC4="Sa"),(AC4="Su")),"O","")</f>
        <v/>
      </c>
      <c t="str" s="195" r="AD37">
        <f>IF(OR((AD4="Sa"),(AD4="Su")),"O","")</f>
        <v/>
      </c>
      <c t="str" s="195" r="AE37">
        <f>IF(OR((AE4="Sa"),(AE4="Su")),"O","")</f>
        <v/>
      </c>
      <c t="str" s="195" r="AF37">
        <f>IF(OR((AF4="Sa"),(AF4="Su")),"O","")</f>
        <v>O</v>
      </c>
      <c t="str" s="195" r="AG37">
        <f>IF(OR((AG4="Sa"),(AG4="Su")),"O","")</f>
        <v>O</v>
      </c>
      <c t="str" s="57" r="AH37">
        <f>IF(OR((AH4="Sa"),(AH4="Su")),"O","")</f>
        <v/>
      </c>
      <c s="179" r="AI37">
        <f>COUNTIF(D37:AH37,AI5)</f>
        <v>0</v>
      </c>
      <c s="179" r="AJ37">
        <f>COUNTIF(D37:AH37,AJ5)</f>
        <v>0</v>
      </c>
      <c s="179" r="AK37">
        <f>COUNTIF(D37:AH37,AK5)</f>
        <v>10</v>
      </c>
      <c s="179" r="AL37">
        <f>COUNTIF(D37:AH37,AL5)</f>
        <v>0</v>
      </c>
      <c s="179" r="AM37">
        <f>COUNTIF(D37:AH37,AM5)</f>
        <v>0</v>
      </c>
    </row>
    <row r="38">
      <c s="352" r="A38">
        <v>33</v>
      </c>
      <c s="9" r="B38"/>
      <c s="72" r="C38"/>
      <c t="str" s="204" r="D38">
        <f>IF(OR((D4="Sa"),(D4="Su")),"O","")</f>
        <v>O</v>
      </c>
      <c t="str" s="195" r="E38">
        <f>IF(OR((E4="Sa"),(E4="Su")),"O","")</f>
        <v>O</v>
      </c>
      <c t="str" s="195" r="F38">
        <f>IF(OR((F4="Sa"),(F4="Su")),"O","")</f>
        <v/>
      </c>
      <c t="str" s="195" r="G38">
        <f>IF(OR((G4="Sa"),(G4="Su")),"O","")</f>
        <v/>
      </c>
      <c t="str" s="195" r="H38">
        <f>IF(OR((H4="Sa"),(H4="Su")),"O","")</f>
        <v/>
      </c>
      <c t="str" s="195" r="I38">
        <f>IF(OR((I4="Sa"),(I4="Su")),"O","")</f>
        <v/>
      </c>
      <c t="str" s="195" r="J38">
        <f>IF(OR((J4="Sa"),(J4="Su")),"O","")</f>
        <v/>
      </c>
      <c t="str" s="195" r="K38">
        <f>IF(OR((K4="Sa"),(K4="Su")),"O","")</f>
        <v>O</v>
      </c>
      <c t="str" s="195" r="L38">
        <f>IF(OR((L4="Sa"),(L4="Su")),"O","")</f>
        <v>O</v>
      </c>
      <c t="str" s="195" r="M38">
        <f>IF(OR((M4="Sa"),(M4="Su")),"O","")</f>
        <v/>
      </c>
      <c t="str" s="195" r="N38">
        <f>IF(OR((N4="Sa"),(N4="Su")),"O","")</f>
        <v/>
      </c>
      <c t="str" s="195" r="O38">
        <f>IF(OR((O4="Sa"),(O4="Su")),"O","")</f>
        <v/>
      </c>
      <c t="str" s="195" r="P38">
        <f>IF(OR((P4="Sa"),(P4="Su")),"O","")</f>
        <v/>
      </c>
      <c t="str" s="195" r="Q38">
        <f>IF(OR((Q4="Sa"),(Q4="Su")),"O","")</f>
        <v/>
      </c>
      <c t="str" s="195" r="R38">
        <f>IF(OR((R4="Sa"),(R4="Su")),"O","")</f>
        <v>O</v>
      </c>
      <c t="str" s="195" r="S38">
        <f>IF(OR((S4="Sa"),(S4="Su")),"O","")</f>
        <v>O</v>
      </c>
      <c t="str" s="195" r="T38">
        <f>IF(OR((T4="Sa"),(T4="Su")),"O","")</f>
        <v/>
      </c>
      <c t="str" s="195" r="U38">
        <f>IF(OR((U4="Sa"),(U4="Su")),"O","")</f>
        <v/>
      </c>
      <c t="str" s="195" r="V38">
        <f>IF(OR((V4="Sa"),(V4="Su")),"O","")</f>
        <v/>
      </c>
      <c t="str" s="195" r="W38">
        <f>IF(OR((W4="Sa"),(W4="Su")),"O","")</f>
        <v/>
      </c>
      <c t="str" s="195" r="X38">
        <f>IF(OR((X4="Sa"),(X4="Su")),"O","")</f>
        <v/>
      </c>
      <c t="str" s="195" r="Y38">
        <f>IF(OR((Y4="Sa"),(Y4="Su")),"O","")</f>
        <v>O</v>
      </c>
      <c t="str" s="195" r="Z38">
        <f>IF(OR((Z4="Sa"),(Z4="Su")),"O","")</f>
        <v>O</v>
      </c>
      <c t="str" s="195" r="AA38">
        <f>IF(OR((AA4="Sa"),(AA4="Su")),"O","")</f>
        <v/>
      </c>
      <c t="str" s="195" r="AB38">
        <f>IF(OR((AB4="Sa"),(AB4="Su")),"O","")</f>
        <v/>
      </c>
      <c t="str" s="195" r="AC38">
        <f>IF(OR((AC4="Sa"),(AC4="Su")),"O","")</f>
        <v/>
      </c>
      <c t="str" s="195" r="AD38">
        <f>IF(OR((AD4="Sa"),(AD4="Su")),"O","")</f>
        <v/>
      </c>
      <c t="str" s="195" r="AE38">
        <f>IF(OR((AE4="Sa"),(AE4="Su")),"O","")</f>
        <v/>
      </c>
      <c t="str" s="195" r="AF38">
        <f>IF(OR((AF4="Sa"),(AF4="Su")),"O","")</f>
        <v>O</v>
      </c>
      <c t="str" s="195" r="AG38">
        <f>IF(OR((AG4="Sa"),(AG4="Su")),"O","")</f>
        <v>O</v>
      </c>
      <c t="str" s="57" r="AH38">
        <f>IF(OR((AH4="Sa"),(AH4="Su")),"O","")</f>
        <v/>
      </c>
      <c s="179" r="AI38">
        <f>COUNTIF(D38:AH38,AI5)</f>
        <v>0</v>
      </c>
      <c s="179" r="AJ38">
        <f>COUNTIF(D38:AH38,AJ5)</f>
        <v>0</v>
      </c>
      <c s="179" r="AK38">
        <f>COUNTIF(D38:AH38,AK5)</f>
        <v>10</v>
      </c>
      <c s="179" r="AL38">
        <f>COUNTIF(D38:AH38,AL5)</f>
        <v>0</v>
      </c>
      <c s="179" r="AM38">
        <f>COUNTIF(D38:AH38,AM5)</f>
        <v>0</v>
      </c>
    </row>
    <row r="39">
      <c s="352" r="A39">
        <v>34</v>
      </c>
      <c s="9" r="B39"/>
      <c s="72" r="C39"/>
      <c t="str" s="204" r="D39">
        <f>IF(OR((D4="Sa"),(D4="Su")),"O","")</f>
        <v>O</v>
      </c>
      <c t="str" s="195" r="E39">
        <f>IF(OR((E4="Sa"),(E4="Su")),"O","")</f>
        <v>O</v>
      </c>
      <c t="str" s="195" r="F39">
        <f>IF(OR((F4="Sa"),(F4="Su")),"O","")</f>
        <v/>
      </c>
      <c t="str" s="195" r="G39">
        <f>IF(OR((G4="Sa"),(G4="Su")),"O","")</f>
        <v/>
      </c>
      <c t="str" s="195" r="H39">
        <f>IF(OR((H4="Sa"),(H4="Su")),"O","")</f>
        <v/>
      </c>
      <c t="str" s="195" r="I39">
        <f>IF(OR((I4="Sa"),(I4="Su")),"O","")</f>
        <v/>
      </c>
      <c t="str" s="195" r="J39">
        <f>IF(OR((J4="Sa"),(J4="Su")),"O","")</f>
        <v/>
      </c>
      <c t="str" s="195" r="K39">
        <f>IF(OR((K4="Sa"),(K4="Su")),"O","")</f>
        <v>O</v>
      </c>
      <c t="str" s="195" r="L39">
        <f>IF(OR((L4="Sa"),(L4="Su")),"O","")</f>
        <v>O</v>
      </c>
      <c t="str" s="195" r="M39">
        <f>IF(OR((M4="Sa"),(M4="Su")),"O","")</f>
        <v/>
      </c>
      <c t="str" s="195" r="N39">
        <f>IF(OR((N4="Sa"),(N4="Su")),"O","")</f>
        <v/>
      </c>
      <c t="str" s="195" r="O39">
        <f>IF(OR((O4="Sa"),(O4="Su")),"O","")</f>
        <v/>
      </c>
      <c t="str" s="195" r="P39">
        <f>IF(OR((P4="Sa"),(P4="Su")),"O","")</f>
        <v/>
      </c>
      <c t="str" s="195" r="Q39">
        <f>IF(OR((Q4="Sa"),(Q4="Su")),"O","")</f>
        <v/>
      </c>
      <c t="str" s="195" r="R39">
        <f>IF(OR((R4="Sa"),(R4="Su")),"O","")</f>
        <v>O</v>
      </c>
      <c t="str" s="195" r="S39">
        <f>IF(OR((S4="Sa"),(S4="Su")),"O","")</f>
        <v>O</v>
      </c>
      <c t="str" s="195" r="T39">
        <f>IF(OR((T4="Sa"),(T4="Su")),"O","")</f>
        <v/>
      </c>
      <c t="str" s="195" r="U39">
        <f>IF(OR((U4="Sa"),(U4="Su")),"O","")</f>
        <v/>
      </c>
      <c t="str" s="195" r="V39">
        <f>IF(OR((V4="Sa"),(V4="Su")),"O","")</f>
        <v/>
      </c>
      <c t="str" s="195" r="W39">
        <f>IF(OR((W4="Sa"),(W4="Su")),"O","")</f>
        <v/>
      </c>
      <c t="str" s="195" r="X39">
        <f>IF(OR((X4="Sa"),(X4="Su")),"O","")</f>
        <v/>
      </c>
      <c t="str" s="195" r="Y39">
        <f>IF(OR((Y4="Sa"),(Y4="Su")),"O","")</f>
        <v>O</v>
      </c>
      <c t="str" s="195" r="Z39">
        <f>IF(OR((Z4="Sa"),(Z4="Su")),"O","")</f>
        <v>O</v>
      </c>
      <c t="str" s="195" r="AA39">
        <f>IF(OR((AA4="Sa"),(AA4="Su")),"O","")</f>
        <v/>
      </c>
      <c t="str" s="195" r="AB39">
        <f>IF(OR((AB4="Sa"),(AB4="Su")),"O","")</f>
        <v/>
      </c>
      <c t="str" s="195" r="AC39">
        <f>IF(OR((AC4="Sa"),(AC4="Su")),"O","")</f>
        <v/>
      </c>
      <c t="str" s="195" r="AD39">
        <f>IF(OR((AD4="Sa"),(AD4="Su")),"O","")</f>
        <v/>
      </c>
      <c t="str" s="195" r="AE39">
        <f>IF(OR((AE4="Sa"),(AE4="Su")),"O","")</f>
        <v/>
      </c>
      <c t="str" s="195" r="AF39">
        <f>IF(OR((AF4="Sa"),(AF4="Su")),"O","")</f>
        <v>O</v>
      </c>
      <c t="str" s="195" r="AG39">
        <f>IF(OR((AG4="Sa"),(AG4="Su")),"O","")</f>
        <v>O</v>
      </c>
      <c t="str" s="57" r="AH39">
        <f>IF(OR((AH4="Sa"),(AH4="Su")),"O","")</f>
        <v/>
      </c>
      <c s="179" r="AI39">
        <f>COUNTIF(D39:AH39,AI5)</f>
        <v>0</v>
      </c>
      <c s="179" r="AJ39">
        <f>COUNTIF(D39:AH39,AJ5)</f>
        <v>0</v>
      </c>
      <c s="179" r="AK39">
        <f>COUNTIF(D39:AH39,AK5)</f>
        <v>10</v>
      </c>
      <c s="179" r="AL39">
        <f>COUNTIF(D39:AH39,AL5)</f>
        <v>0</v>
      </c>
      <c s="179" r="AM39">
        <f>COUNTIF(D39:AH39,AM5)</f>
        <v>0</v>
      </c>
    </row>
    <row r="40">
      <c s="352" r="A40">
        <v>35</v>
      </c>
      <c s="9" r="B40"/>
      <c s="72" r="C40"/>
      <c t="str" s="204" r="D40">
        <f>IF(OR((D4="Sa"),(D4="Su")),"O","")</f>
        <v>O</v>
      </c>
      <c t="str" s="195" r="E40">
        <f>IF(OR((E4="Sa"),(E4="Su")),"O","")</f>
        <v>O</v>
      </c>
      <c t="str" s="195" r="F40">
        <f>IF(OR((F4="Sa"),(F4="Su")),"O","")</f>
        <v/>
      </c>
      <c t="str" s="195" r="G40">
        <f>IF(OR((G4="Sa"),(G4="Su")),"O","")</f>
        <v/>
      </c>
      <c t="str" s="195" r="H40">
        <f>IF(OR((H4="Sa"),(H4="Su")),"O","")</f>
        <v/>
      </c>
      <c t="str" s="195" r="I40">
        <f>IF(OR((I4="Sa"),(I4="Su")),"O","")</f>
        <v/>
      </c>
      <c t="str" s="195" r="J40">
        <f>IF(OR((J4="Sa"),(J4="Su")),"O","")</f>
        <v/>
      </c>
      <c t="str" s="195" r="K40">
        <f>IF(OR((K4="Sa"),(K4="Su")),"O","")</f>
        <v>O</v>
      </c>
      <c t="str" s="195" r="L40">
        <f>IF(OR((L4="Sa"),(L4="Su")),"O","")</f>
        <v>O</v>
      </c>
      <c t="str" s="195" r="M40">
        <f>IF(OR((M4="Sa"),(M4="Su")),"O","")</f>
        <v/>
      </c>
      <c t="str" s="195" r="N40">
        <f>IF(OR((N4="Sa"),(N4="Su")),"O","")</f>
        <v/>
      </c>
      <c t="str" s="195" r="O40">
        <f>IF(OR((O4="Sa"),(O4="Su")),"O","")</f>
        <v/>
      </c>
      <c t="str" s="195" r="P40">
        <f>IF(OR((P4="Sa"),(P4="Su")),"O","")</f>
        <v/>
      </c>
      <c t="str" s="195" r="Q40">
        <f>IF(OR((Q4="Sa"),(Q4="Su")),"O","")</f>
        <v/>
      </c>
      <c t="str" s="195" r="R40">
        <f>IF(OR((R4="Sa"),(R4="Su")),"O","")</f>
        <v>O</v>
      </c>
      <c t="str" s="195" r="S40">
        <f>IF(OR((S4="Sa"),(S4="Su")),"O","")</f>
        <v>O</v>
      </c>
      <c t="str" s="195" r="T40">
        <f>IF(OR((T4="Sa"),(T4="Su")),"O","")</f>
        <v/>
      </c>
      <c t="str" s="195" r="U40">
        <f>IF(OR((U4="Sa"),(U4="Su")),"O","")</f>
        <v/>
      </c>
      <c t="str" s="195" r="V40">
        <f>IF(OR((V4="Sa"),(V4="Su")),"O","")</f>
        <v/>
      </c>
      <c t="str" s="195" r="W40">
        <f>IF(OR((W4="Sa"),(W4="Su")),"O","")</f>
        <v/>
      </c>
      <c t="str" s="195" r="X40">
        <f>IF(OR((X4="Sa"),(X4="Su")),"O","")</f>
        <v/>
      </c>
      <c t="str" s="195" r="Y40">
        <f>IF(OR((Y4="Sa"),(Y4="Su")),"O","")</f>
        <v>O</v>
      </c>
      <c t="str" s="195" r="Z40">
        <f>IF(OR((Z4="Sa"),(Z4="Su")),"O","")</f>
        <v>O</v>
      </c>
      <c t="str" s="195" r="AA40">
        <f>IF(OR((AA4="Sa"),(AA4="Su")),"O","")</f>
        <v/>
      </c>
      <c t="str" s="195" r="AB40">
        <f>IF(OR((AB4="Sa"),(AB4="Su")),"O","")</f>
        <v/>
      </c>
      <c t="str" s="195" r="AC40">
        <f>IF(OR((AC4="Sa"),(AC4="Su")),"O","")</f>
        <v/>
      </c>
      <c t="str" s="195" r="AD40">
        <f>IF(OR((AD4="Sa"),(AD4="Su")),"O","")</f>
        <v/>
      </c>
      <c t="str" s="195" r="AE40">
        <f>IF(OR((AE4="Sa"),(AE4="Su")),"O","")</f>
        <v/>
      </c>
      <c t="str" s="195" r="AF40">
        <f>IF(OR((AF4="Sa"),(AF4="Su")),"O","")</f>
        <v>O</v>
      </c>
      <c t="str" s="195" r="AG40">
        <f>IF(OR((AG4="Sa"),(AG4="Su")),"O","")</f>
        <v>O</v>
      </c>
      <c t="str" s="57" r="AH40">
        <f>IF(OR((AH4="Sa"),(AH4="Su")),"O","")</f>
        <v/>
      </c>
      <c s="179" r="AI40">
        <f>COUNTIF(D40:AH40,AI5)</f>
        <v>0</v>
      </c>
      <c s="179" r="AJ40">
        <f>COUNTIF(D40:AH40,AJ5)</f>
        <v>0</v>
      </c>
      <c s="179" r="AK40">
        <f>COUNTIF(D40:AH40,AK5)</f>
        <v>10</v>
      </c>
      <c s="179" r="AL40">
        <f>COUNTIF(D40:AH40,AL5)</f>
        <v>0</v>
      </c>
      <c s="179" r="AM40">
        <f>COUNTIF(D40:AH40,AM5)</f>
        <v>0</v>
      </c>
    </row>
    <row r="41">
      <c s="352" r="A41">
        <v>36</v>
      </c>
      <c s="9" r="B41"/>
      <c s="72" r="C41"/>
      <c t="str" s="204" r="D41">
        <f>IF(OR((D4="Sa"),(D4="Su")),"O","")</f>
        <v>O</v>
      </c>
      <c t="str" s="195" r="E41">
        <f>IF(OR((E4="Sa"),(E4="Su")),"O","")</f>
        <v>O</v>
      </c>
      <c t="str" s="195" r="F41">
        <f>IF(OR((F4="Sa"),(F4="Su")),"O","")</f>
        <v/>
      </c>
      <c t="str" s="195" r="G41">
        <f>IF(OR((G4="Sa"),(G4="Su")),"O","")</f>
        <v/>
      </c>
      <c t="str" s="195" r="H41">
        <f>IF(OR((H4="Sa"),(H4="Su")),"O","")</f>
        <v/>
      </c>
      <c t="str" s="195" r="I41">
        <f>IF(OR((I4="Sa"),(I4="Su")),"O","")</f>
        <v/>
      </c>
      <c t="str" s="195" r="J41">
        <f>IF(OR((J4="Sa"),(J4="Su")),"O","")</f>
        <v/>
      </c>
      <c t="str" s="195" r="K41">
        <f>IF(OR((K4="Sa"),(K4="Su")),"O","")</f>
        <v>O</v>
      </c>
      <c t="str" s="195" r="L41">
        <f>IF(OR((L4="Sa"),(L4="Su")),"O","")</f>
        <v>O</v>
      </c>
      <c t="str" s="195" r="M41">
        <f>IF(OR((M4="Sa"),(M4="Su")),"O","")</f>
        <v/>
      </c>
      <c t="str" s="195" r="N41">
        <f>IF(OR((N4="Sa"),(N4="Su")),"O","")</f>
        <v/>
      </c>
      <c t="str" s="195" r="O41">
        <f>IF(OR((O4="Sa"),(O4="Su")),"O","")</f>
        <v/>
      </c>
      <c t="str" s="195" r="P41">
        <f>IF(OR((P4="Sa"),(P4="Su")),"O","")</f>
        <v/>
      </c>
      <c t="str" s="195" r="Q41">
        <f>IF(OR((Q4="Sa"),(Q4="Su")),"O","")</f>
        <v/>
      </c>
      <c t="str" s="195" r="R41">
        <f>IF(OR((R4="Sa"),(R4="Su")),"O","")</f>
        <v>O</v>
      </c>
      <c t="str" s="195" r="S41">
        <f>IF(OR((S4="Sa"),(S4="Su")),"O","")</f>
        <v>O</v>
      </c>
      <c t="str" s="195" r="T41">
        <f>IF(OR((T4="Sa"),(T4="Su")),"O","")</f>
        <v/>
      </c>
      <c t="str" s="195" r="U41">
        <f>IF(OR((U4="Sa"),(U4="Su")),"O","")</f>
        <v/>
      </c>
      <c t="str" s="195" r="V41">
        <f>IF(OR((V4="Sa"),(V4="Su")),"O","")</f>
        <v/>
      </c>
      <c t="str" s="195" r="W41">
        <f>IF(OR((W4="Sa"),(W4="Su")),"O","")</f>
        <v/>
      </c>
      <c t="str" s="195" r="X41">
        <f>IF(OR((X4="Sa"),(X4="Su")),"O","")</f>
        <v/>
      </c>
      <c t="str" s="195" r="Y41">
        <f>IF(OR((Y4="Sa"),(Y4="Su")),"O","")</f>
        <v>O</v>
      </c>
      <c t="str" s="195" r="Z41">
        <f>IF(OR((Z4="Sa"),(Z4="Su")),"O","")</f>
        <v>O</v>
      </c>
      <c t="str" s="195" r="AA41">
        <f>IF(OR((AA4="Sa"),(AA4="Su")),"O","")</f>
        <v/>
      </c>
      <c t="str" s="195" r="AB41">
        <f>IF(OR((AB4="Sa"),(AB4="Su")),"O","")</f>
        <v/>
      </c>
      <c t="str" s="195" r="AC41">
        <f>IF(OR((AC4="Sa"),(AC4="Su")),"O","")</f>
        <v/>
      </c>
      <c t="str" s="195" r="AD41">
        <f>IF(OR((AD4="Sa"),(AD4="Su")),"O","")</f>
        <v/>
      </c>
      <c t="str" s="195" r="AE41">
        <f>IF(OR((AE4="Sa"),(AE4="Su")),"O","")</f>
        <v/>
      </c>
      <c t="str" s="195" r="AF41">
        <f>IF(OR((AF4="Sa"),(AF4="Su")),"O","")</f>
        <v>O</v>
      </c>
      <c t="str" s="195" r="AG41">
        <f>IF(OR((AG4="Sa"),(AG4="Su")),"O","")</f>
        <v>O</v>
      </c>
      <c t="str" s="57" r="AH41">
        <f>IF(OR((AH4="Sa"),(AH4="Su")),"O","")</f>
        <v/>
      </c>
      <c s="179" r="AI41">
        <f>COUNTIF(D41:AH41,AI5)</f>
        <v>0</v>
      </c>
      <c s="179" r="AJ41">
        <f>COUNTIF(D41:AH41,AJ5)</f>
        <v>0</v>
      </c>
      <c s="179" r="AK41">
        <f>COUNTIF(D41:AH41,AK5)</f>
        <v>10</v>
      </c>
      <c s="179" r="AL41">
        <f>COUNTIF(D41:AH41,AL5)</f>
        <v>0</v>
      </c>
      <c s="179" r="AM41">
        <f>COUNTIF(D41:AH41,AM5)</f>
        <v>0</v>
      </c>
    </row>
    <row r="42">
      <c s="352" r="A42">
        <v>37</v>
      </c>
      <c s="9" r="B42"/>
      <c s="72" r="C42"/>
      <c t="str" s="204" r="D42">
        <f>IF(OR((D4="Sa"),(D4="Su")),"O","")</f>
        <v>O</v>
      </c>
      <c t="str" s="195" r="E42">
        <f>IF(OR((E4="Sa"),(E4="Su")),"O","")</f>
        <v>O</v>
      </c>
      <c t="str" s="195" r="F42">
        <f>IF(OR((F4="Sa"),(F4="Su")),"O","")</f>
        <v/>
      </c>
      <c t="str" s="195" r="G42">
        <f>IF(OR((G4="Sa"),(G4="Su")),"O","")</f>
        <v/>
      </c>
      <c t="str" s="195" r="H42">
        <f>IF(OR((H4="Sa"),(H4="Su")),"O","")</f>
        <v/>
      </c>
      <c t="str" s="195" r="I42">
        <f>IF(OR((I4="Sa"),(I4="Su")),"O","")</f>
        <v/>
      </c>
      <c t="str" s="195" r="J42">
        <f>IF(OR((J4="Sa"),(J4="Su")),"O","")</f>
        <v/>
      </c>
      <c t="str" s="195" r="K42">
        <f>IF(OR((K4="Sa"),(K4="Su")),"O","")</f>
        <v>O</v>
      </c>
      <c t="str" s="195" r="L42">
        <f>IF(OR((L4="Sa"),(L4="Su")),"O","")</f>
        <v>O</v>
      </c>
      <c t="str" s="195" r="M42">
        <f>IF(OR((M4="Sa"),(M4="Su")),"O","")</f>
        <v/>
      </c>
      <c t="str" s="195" r="N42">
        <f>IF(OR((N4="Sa"),(N4="Su")),"O","")</f>
        <v/>
      </c>
      <c t="str" s="195" r="O42">
        <f>IF(OR((O4="Sa"),(O4="Su")),"O","")</f>
        <v/>
      </c>
      <c t="str" s="195" r="P42">
        <f>IF(OR((P4="Sa"),(P4="Su")),"O","")</f>
        <v/>
      </c>
      <c t="str" s="195" r="Q42">
        <f>IF(OR((Q4="Sa"),(Q4="Su")),"O","")</f>
        <v/>
      </c>
      <c t="str" s="195" r="R42">
        <f>IF(OR((R4="Sa"),(R4="Su")),"O","")</f>
        <v>O</v>
      </c>
      <c t="str" s="195" r="S42">
        <f>IF(OR((S4="Sa"),(S4="Su")),"O","")</f>
        <v>O</v>
      </c>
      <c t="str" s="195" r="T42">
        <f>IF(OR((T4="Sa"),(T4="Su")),"O","")</f>
        <v/>
      </c>
      <c t="str" s="195" r="U42">
        <f>IF(OR((U4="Sa"),(U4="Su")),"O","")</f>
        <v/>
      </c>
      <c t="str" s="195" r="V42">
        <f>IF(OR((V4="Sa"),(V4="Su")),"O","")</f>
        <v/>
      </c>
      <c t="str" s="195" r="W42">
        <f>IF(OR((W4="Sa"),(W4="Su")),"O","")</f>
        <v/>
      </c>
      <c t="str" s="195" r="X42">
        <f>IF(OR((X4="Sa"),(X4="Su")),"O","")</f>
        <v/>
      </c>
      <c t="str" s="195" r="Y42">
        <f>IF(OR((Y4="Sa"),(Y4="Su")),"O","")</f>
        <v>O</v>
      </c>
      <c t="str" s="195" r="Z42">
        <f>IF(OR((Z4="Sa"),(Z4="Su")),"O","")</f>
        <v>O</v>
      </c>
      <c t="str" s="195" r="AA42">
        <f>IF(OR((AA4="Sa"),(AA4="Su")),"O","")</f>
        <v/>
      </c>
      <c t="str" s="195" r="AB42">
        <f>IF(OR((AB4="Sa"),(AB4="Su")),"O","")</f>
        <v/>
      </c>
      <c t="str" s="195" r="AC42">
        <f>IF(OR((AC4="Sa"),(AC4="Su")),"O","")</f>
        <v/>
      </c>
      <c t="str" s="195" r="AD42">
        <f>IF(OR((AD4="Sa"),(AD4="Su")),"O","")</f>
        <v/>
      </c>
      <c t="str" s="195" r="AE42">
        <f>IF(OR((AE4="Sa"),(AE4="Su")),"O","")</f>
        <v/>
      </c>
      <c t="str" s="195" r="AF42">
        <f>IF(OR((AF4="Sa"),(AF4="Su")),"O","")</f>
        <v>O</v>
      </c>
      <c t="str" s="195" r="AG42">
        <f>IF(OR((AG4="Sa"),(AG4="Su")),"O","")</f>
        <v>O</v>
      </c>
      <c t="str" s="57" r="AH42">
        <f>IF(OR((AH4="Sa"),(AH4="Su")),"O","")</f>
        <v/>
      </c>
      <c s="179" r="AI42">
        <f>COUNTIF(D42:AH42,AI5)</f>
        <v>0</v>
      </c>
      <c s="179" r="AJ42">
        <f>COUNTIF(D42:AH42,AJ5)</f>
        <v>0</v>
      </c>
      <c s="179" r="AK42">
        <f>COUNTIF(D42:AH42,AK5)</f>
        <v>10</v>
      </c>
      <c s="179" r="AL42">
        <f>COUNTIF(D42:AH42,AL5)</f>
        <v>0</v>
      </c>
      <c s="179" r="AM42">
        <f>COUNTIF(D42:AH42,AM5)</f>
        <v>0</v>
      </c>
    </row>
    <row r="43">
      <c s="352" r="A43">
        <v>38</v>
      </c>
      <c s="9" r="B43"/>
      <c s="72" r="C43"/>
      <c t="str" s="204" r="D43">
        <f>IF(OR((D4="Sa"),(D4="Su")),"O","")</f>
        <v>O</v>
      </c>
      <c t="str" s="195" r="E43">
        <f>IF(OR((E4="Sa"),(E4="Su")),"O","")</f>
        <v>O</v>
      </c>
      <c t="str" s="195" r="F43">
        <f>IF(OR((F4="Sa"),(F4="Su")),"O","")</f>
        <v/>
      </c>
      <c t="str" s="195" r="G43">
        <f>IF(OR((G4="Sa"),(G4="Su")),"O","")</f>
        <v/>
      </c>
      <c t="str" s="195" r="H43">
        <f>IF(OR((H4="Sa"),(H4="Su")),"O","")</f>
        <v/>
      </c>
      <c t="str" s="195" r="I43">
        <f>IF(OR((I4="Sa"),(I4="Su")),"O","")</f>
        <v/>
      </c>
      <c t="str" s="195" r="J43">
        <f>IF(OR((J4="Sa"),(J4="Su")),"O","")</f>
        <v/>
      </c>
      <c t="str" s="195" r="K43">
        <f>IF(OR((K4="Sa"),(K4="Su")),"O","")</f>
        <v>O</v>
      </c>
      <c t="str" s="195" r="L43">
        <f>IF(OR((L4="Sa"),(L4="Su")),"O","")</f>
        <v>O</v>
      </c>
      <c t="str" s="195" r="M43">
        <f>IF(OR((M4="Sa"),(M4="Su")),"O","")</f>
        <v/>
      </c>
      <c t="str" s="195" r="N43">
        <f>IF(OR((N4="Sa"),(N4="Su")),"O","")</f>
        <v/>
      </c>
      <c t="str" s="195" r="O43">
        <f>IF(OR((O4="Sa"),(O4="Su")),"O","")</f>
        <v/>
      </c>
      <c t="str" s="195" r="P43">
        <f>IF(OR((P4="Sa"),(P4="Su")),"O","")</f>
        <v/>
      </c>
      <c t="str" s="195" r="Q43">
        <f>IF(OR((Q4="Sa"),(Q4="Su")),"O","")</f>
        <v/>
      </c>
      <c t="str" s="195" r="R43">
        <f>IF(OR((R4="Sa"),(R4="Su")),"O","")</f>
        <v>O</v>
      </c>
      <c t="str" s="195" r="S43">
        <f>IF(OR((S4="Sa"),(S4="Su")),"O","")</f>
        <v>O</v>
      </c>
      <c t="str" s="195" r="T43">
        <f>IF(OR((T4="Sa"),(T4="Su")),"O","")</f>
        <v/>
      </c>
      <c t="str" s="195" r="U43">
        <f>IF(OR((U4="Sa"),(U4="Su")),"O","")</f>
        <v/>
      </c>
      <c t="str" s="195" r="V43">
        <f>IF(OR((V4="Sa"),(V4="Su")),"O","")</f>
        <v/>
      </c>
      <c t="str" s="195" r="W43">
        <f>IF(OR((W4="Sa"),(W4="Su")),"O","")</f>
        <v/>
      </c>
      <c t="str" s="195" r="X43">
        <f>IF(OR((X4="Sa"),(X4="Su")),"O","")</f>
        <v/>
      </c>
      <c t="str" s="195" r="Y43">
        <f>IF(OR((Y4="Sa"),(Y4="Su")),"O","")</f>
        <v>O</v>
      </c>
      <c t="str" s="195" r="Z43">
        <f>IF(OR((Z4="Sa"),(Z4="Su")),"O","")</f>
        <v>O</v>
      </c>
      <c t="str" s="195" r="AA43">
        <f>IF(OR((AA4="Sa"),(AA4="Su")),"O","")</f>
        <v/>
      </c>
      <c t="str" s="195" r="AB43">
        <f>IF(OR((AB4="Sa"),(AB4="Su")),"O","")</f>
        <v/>
      </c>
      <c t="str" s="195" r="AC43">
        <f>IF(OR((AC4="Sa"),(AC4="Su")),"O","")</f>
        <v/>
      </c>
      <c t="str" s="195" r="AD43">
        <f>IF(OR((AD4="Sa"),(AD4="Su")),"O","")</f>
        <v/>
      </c>
      <c t="str" s="195" r="AE43">
        <f>IF(OR((AE4="Sa"),(AE4="Su")),"O","")</f>
        <v/>
      </c>
      <c t="str" s="195" r="AF43">
        <f>IF(OR((AF4="Sa"),(AF4="Su")),"O","")</f>
        <v>O</v>
      </c>
      <c t="str" s="195" r="AG43">
        <f>IF(OR((AG4="Sa"),(AG4="Su")),"O","")</f>
        <v>O</v>
      </c>
      <c t="str" s="57" r="AH43">
        <f>IF(OR((AH4="Sa"),(AH4="Su")),"O","")</f>
        <v/>
      </c>
      <c s="179" r="AI43">
        <f>COUNTIF(D43:AH43,AI5)</f>
        <v>0</v>
      </c>
      <c s="179" r="AJ43">
        <f>COUNTIF(D43:AH43,AJ5)</f>
        <v>0</v>
      </c>
      <c s="179" r="AK43">
        <f>COUNTIF(D43:AH43,AK5)</f>
        <v>10</v>
      </c>
      <c s="179" r="AL43">
        <f>COUNTIF(D43:AH43,AL5)</f>
        <v>0</v>
      </c>
      <c s="179" r="AM43">
        <f>COUNTIF(D43:AH43,AM5)</f>
        <v>0</v>
      </c>
    </row>
    <row r="44">
      <c s="352" r="A44">
        <v>39</v>
      </c>
      <c s="9" r="B44"/>
      <c s="72" r="C44"/>
      <c t="str" s="204" r="D44">
        <f>IF(OR((D4="Sa"),(D4="Su")),"O","")</f>
        <v>O</v>
      </c>
      <c t="str" s="195" r="E44">
        <f>IF(OR((E4="Sa"),(E4="Su")),"O","")</f>
        <v>O</v>
      </c>
      <c t="str" s="195" r="F44">
        <f>IF(OR((F4="Sa"),(F4="Su")),"O","")</f>
        <v/>
      </c>
      <c t="str" s="195" r="G44">
        <f>IF(OR((G4="Sa"),(G4="Su")),"O","")</f>
        <v/>
      </c>
      <c t="str" s="195" r="H44">
        <f>IF(OR((H4="Sa"),(H4="Su")),"O","")</f>
        <v/>
      </c>
      <c t="str" s="195" r="I44">
        <f>IF(OR((I4="Sa"),(I4="Su")),"O","")</f>
        <v/>
      </c>
      <c t="str" s="195" r="J44">
        <f>IF(OR((J4="Sa"),(J4="Su")),"O","")</f>
        <v/>
      </c>
      <c t="str" s="195" r="K44">
        <f>IF(OR((K4="Sa"),(K4="Su")),"O","")</f>
        <v>O</v>
      </c>
      <c t="str" s="195" r="L44">
        <f>IF(OR((L4="Sa"),(L4="Su")),"O","")</f>
        <v>O</v>
      </c>
      <c t="str" s="195" r="M44">
        <f>IF(OR((M4="Sa"),(M4="Su")),"O","")</f>
        <v/>
      </c>
      <c t="str" s="195" r="N44">
        <f>IF(OR((N4="Sa"),(N4="Su")),"O","")</f>
        <v/>
      </c>
      <c t="str" s="195" r="O44">
        <f>IF(OR((O4="Sa"),(O4="Su")),"O","")</f>
        <v/>
      </c>
      <c t="str" s="195" r="P44">
        <f>IF(OR((P4="Sa"),(P4="Su")),"O","")</f>
        <v/>
      </c>
      <c t="str" s="195" r="Q44">
        <f>IF(OR((Q4="Sa"),(Q4="Su")),"O","")</f>
        <v/>
      </c>
      <c t="str" s="195" r="R44">
        <f>IF(OR((R4="Sa"),(R4="Su")),"O","")</f>
        <v>O</v>
      </c>
      <c t="str" s="195" r="S44">
        <f>IF(OR((S4="Sa"),(S4="Su")),"O","")</f>
        <v>O</v>
      </c>
      <c t="str" s="195" r="T44">
        <f>IF(OR((T4="Sa"),(T4="Su")),"O","")</f>
        <v/>
      </c>
      <c t="str" s="195" r="U44">
        <f>IF(OR((U4="Sa"),(U4="Su")),"O","")</f>
        <v/>
      </c>
      <c t="str" s="195" r="V44">
        <f>IF(OR((V4="Sa"),(V4="Su")),"O","")</f>
        <v/>
      </c>
      <c t="str" s="195" r="W44">
        <f>IF(OR((W4="Sa"),(W4="Su")),"O","")</f>
        <v/>
      </c>
      <c t="str" s="195" r="X44">
        <f>IF(OR((X4="Sa"),(X4="Su")),"O","")</f>
        <v/>
      </c>
      <c t="str" s="195" r="Y44">
        <f>IF(OR((Y4="Sa"),(Y4="Su")),"O","")</f>
        <v>O</v>
      </c>
      <c t="str" s="195" r="Z44">
        <f>IF(OR((Z4="Sa"),(Z4="Su")),"O","")</f>
        <v>O</v>
      </c>
      <c t="str" s="195" r="AA44">
        <f>IF(OR((AA4="Sa"),(AA4="Su")),"O","")</f>
        <v/>
      </c>
      <c t="str" s="195" r="AB44">
        <f>IF(OR((AB4="Sa"),(AB4="Su")),"O","")</f>
        <v/>
      </c>
      <c t="str" s="195" r="AC44">
        <f>IF(OR((AC4="Sa"),(AC4="Su")),"O","")</f>
        <v/>
      </c>
      <c t="str" s="195" r="AD44">
        <f>IF(OR((AD4="Sa"),(AD4="Su")),"O","")</f>
        <v/>
      </c>
      <c t="str" s="195" r="AE44">
        <f>IF(OR((AE4="Sa"),(AE4="Su")),"O","")</f>
        <v/>
      </c>
      <c t="str" s="195" r="AF44">
        <f>IF(OR((AF4="Sa"),(AF4="Su")),"O","")</f>
        <v>O</v>
      </c>
      <c t="str" s="195" r="AG44">
        <f>IF(OR((AG4="Sa"),(AG4="Su")),"O","")</f>
        <v>O</v>
      </c>
      <c t="str" s="57" r="AH44">
        <f>IF(OR((AH4="Sa"),(AH4="Su")),"O","")</f>
        <v/>
      </c>
      <c s="179" r="AI44">
        <f>COUNTIF(D44:AH44,AI5)</f>
        <v>0</v>
      </c>
      <c s="179" r="AJ44">
        <f>COUNTIF(D44:AH44,AJ5)</f>
        <v>0</v>
      </c>
      <c s="179" r="AK44">
        <f>COUNTIF(D44:AH44,AK5)</f>
        <v>10</v>
      </c>
      <c s="179" r="AL44">
        <f>COUNTIF(D44:AH44,AL5)</f>
        <v>0</v>
      </c>
      <c s="179" r="AM44">
        <f>COUNTIF(D44:AH44,AM5)</f>
        <v>0</v>
      </c>
    </row>
    <row r="45">
      <c s="352" r="A45">
        <v>40</v>
      </c>
      <c s="9" r="B45"/>
      <c s="72" r="C45"/>
      <c t="str" s="204" r="D45">
        <f>IF(OR((D4="Sa"),(D4="Su")),"O","")</f>
        <v>O</v>
      </c>
      <c t="str" s="195" r="E45">
        <f>IF(OR((E4="Sa"),(E4="Su")),"O","")</f>
        <v>O</v>
      </c>
      <c t="str" s="195" r="F45">
        <f>IF(OR((F4="Sa"),(F4="Su")),"O","")</f>
        <v/>
      </c>
      <c t="str" s="195" r="G45">
        <f>IF(OR((G4="Sa"),(G4="Su")),"O","")</f>
        <v/>
      </c>
      <c t="str" s="195" r="H45">
        <f>IF(OR((H4="Sa"),(H4="Su")),"O","")</f>
        <v/>
      </c>
      <c t="str" s="195" r="I45">
        <f>IF(OR((I4="Sa"),(I4="Su")),"O","")</f>
        <v/>
      </c>
      <c t="str" s="195" r="J45">
        <f>IF(OR((J4="Sa"),(J4="Su")),"O","")</f>
        <v/>
      </c>
      <c t="str" s="195" r="K45">
        <f>IF(OR((K4="Sa"),(K4="Su")),"O","")</f>
        <v>O</v>
      </c>
      <c t="str" s="195" r="L45">
        <f>IF(OR((L4="Sa"),(L4="Su")),"O","")</f>
        <v>O</v>
      </c>
      <c t="str" s="195" r="M45">
        <f>IF(OR((M4="Sa"),(M4="Su")),"O","")</f>
        <v/>
      </c>
      <c t="str" s="195" r="N45">
        <f>IF(OR((N4="Sa"),(N4="Su")),"O","")</f>
        <v/>
      </c>
      <c t="str" s="195" r="O45">
        <f>IF(OR((O4="Sa"),(O4="Su")),"O","")</f>
        <v/>
      </c>
      <c t="str" s="195" r="P45">
        <f>IF(OR((P4="Sa"),(P4="Su")),"O","")</f>
        <v/>
      </c>
      <c t="str" s="195" r="Q45">
        <f>IF(OR((Q4="Sa"),(Q4="Su")),"O","")</f>
        <v/>
      </c>
      <c t="str" s="195" r="R45">
        <f>IF(OR((R4="Sa"),(R4="Su")),"O","")</f>
        <v>O</v>
      </c>
      <c t="str" s="195" r="S45">
        <f>IF(OR((S4="Sa"),(S4="Su")),"O","")</f>
        <v>O</v>
      </c>
      <c t="str" s="195" r="T45">
        <f>IF(OR((T4="Sa"),(T4="Su")),"O","")</f>
        <v/>
      </c>
      <c t="str" s="195" r="U45">
        <f>IF(OR((U4="Sa"),(U4="Su")),"O","")</f>
        <v/>
      </c>
      <c t="str" s="195" r="V45">
        <f>IF(OR((V4="Sa"),(V4="Su")),"O","")</f>
        <v/>
      </c>
      <c t="str" s="195" r="W45">
        <f>IF(OR((W4="Sa"),(W4="Su")),"O","")</f>
        <v/>
      </c>
      <c t="str" s="195" r="X45">
        <f>IF(OR((X4="Sa"),(X4="Su")),"O","")</f>
        <v/>
      </c>
      <c t="str" s="195" r="Y45">
        <f>IF(OR((Y4="Sa"),(Y4="Su")),"O","")</f>
        <v>O</v>
      </c>
      <c t="str" s="195" r="Z45">
        <f>IF(OR((Z4="Sa"),(Z4="Su")),"O","")</f>
        <v>O</v>
      </c>
      <c t="str" s="195" r="AA45">
        <f>IF(OR((AA4="Sa"),(AA4="Su")),"O","")</f>
        <v/>
      </c>
      <c t="str" s="195" r="AB45">
        <f>IF(OR((AB4="Sa"),(AB4="Su")),"O","")</f>
        <v/>
      </c>
      <c t="str" s="195" r="AC45">
        <f>IF(OR((AC4="Sa"),(AC4="Su")),"O","")</f>
        <v/>
      </c>
      <c t="str" s="195" r="AD45">
        <f>IF(OR((AD4="Sa"),(AD4="Su")),"O","")</f>
        <v/>
      </c>
      <c t="str" s="195" r="AE45">
        <f>IF(OR((AE4="Sa"),(AE4="Su")),"O","")</f>
        <v/>
      </c>
      <c t="str" s="195" r="AF45">
        <f>IF(OR((AF4="Sa"),(AF4="Su")),"O","")</f>
        <v>O</v>
      </c>
      <c t="str" s="195" r="AG45">
        <f>IF(OR((AG4="Sa"),(AG4="Su")),"O","")</f>
        <v>O</v>
      </c>
      <c t="str" s="57" r="AH45">
        <f>IF(OR((AH4="Sa"),(AH4="Su")),"O","")</f>
        <v/>
      </c>
      <c s="179" r="AI45">
        <f>COUNTIF(D45:AH45,AI5)</f>
        <v>0</v>
      </c>
      <c s="179" r="AJ45">
        <f>COUNTIF(D45:AH45,AJ5)</f>
        <v>0</v>
      </c>
      <c s="179" r="AK45">
        <f>COUNTIF(D45:AH45,AK5)</f>
        <v>10</v>
      </c>
      <c s="179" r="AL45">
        <f>COUNTIF(D45:AH45,AL5)</f>
        <v>0</v>
      </c>
      <c s="179" r="AM45">
        <f>COUNTIF(D45:AH45,AM5)</f>
        <v>0</v>
      </c>
    </row>
    <row r="46">
      <c s="352" r="A46">
        <v>41</v>
      </c>
      <c s="9" r="B46"/>
      <c s="72" r="C46"/>
      <c t="str" s="204" r="D46">
        <f>IF(OR((D4="Sa"),(D4="Su")),"O","")</f>
        <v>O</v>
      </c>
      <c t="str" s="195" r="E46">
        <f>IF(OR((E4="Sa"),(E4="Su")),"O","")</f>
        <v>O</v>
      </c>
      <c t="str" s="195" r="F46">
        <f>IF(OR((F4="Sa"),(F4="Su")),"O","")</f>
        <v/>
      </c>
      <c t="str" s="195" r="G46">
        <f>IF(OR((G4="Sa"),(G4="Su")),"O","")</f>
        <v/>
      </c>
      <c t="str" s="195" r="H46">
        <f>IF(OR((H4="Sa"),(H4="Su")),"O","")</f>
        <v/>
      </c>
      <c t="str" s="195" r="I46">
        <f>IF(OR((I4="Sa"),(I4="Su")),"O","")</f>
        <v/>
      </c>
      <c t="str" s="195" r="J46">
        <f>IF(OR((J4="Sa"),(J4="Su")),"O","")</f>
        <v/>
      </c>
      <c t="str" s="195" r="K46">
        <f>IF(OR((K4="Sa"),(K4="Su")),"O","")</f>
        <v>O</v>
      </c>
      <c t="str" s="195" r="L46">
        <f>IF(OR((L4="Sa"),(L4="Su")),"O","")</f>
        <v>O</v>
      </c>
      <c t="str" s="195" r="M46">
        <f>IF(OR((M4="Sa"),(M4="Su")),"O","")</f>
        <v/>
      </c>
      <c t="str" s="195" r="N46">
        <f>IF(OR((N4="Sa"),(N4="Su")),"O","")</f>
        <v/>
      </c>
      <c t="str" s="195" r="O46">
        <f>IF(OR((O4="Sa"),(O4="Su")),"O","")</f>
        <v/>
      </c>
      <c t="str" s="195" r="P46">
        <f>IF(OR((P4="Sa"),(P4="Su")),"O","")</f>
        <v/>
      </c>
      <c t="str" s="195" r="Q46">
        <f>IF(OR((Q4="Sa"),(Q4="Su")),"O","")</f>
        <v/>
      </c>
      <c t="str" s="195" r="R46">
        <f>IF(OR((R4="Sa"),(R4="Su")),"O","")</f>
        <v>O</v>
      </c>
      <c t="str" s="195" r="S46">
        <f>IF(OR((S4="Sa"),(S4="Su")),"O","")</f>
        <v>O</v>
      </c>
      <c t="str" s="195" r="T46">
        <f>IF(OR((T4="Sa"),(T4="Su")),"O","")</f>
        <v/>
      </c>
      <c t="str" s="195" r="U46">
        <f>IF(OR((U4="Sa"),(U4="Su")),"O","")</f>
        <v/>
      </c>
      <c t="str" s="195" r="V46">
        <f>IF(OR((V4="Sa"),(V4="Su")),"O","")</f>
        <v/>
      </c>
      <c t="str" s="195" r="W46">
        <f>IF(OR((W4="Sa"),(W4="Su")),"O","")</f>
        <v/>
      </c>
      <c t="str" s="195" r="X46">
        <f>IF(OR((X4="Sa"),(X4="Su")),"O","")</f>
        <v/>
      </c>
      <c t="str" s="195" r="Y46">
        <f>IF(OR((Y4="Sa"),(Y4="Su")),"O","")</f>
        <v>O</v>
      </c>
      <c t="str" s="195" r="Z46">
        <f>IF(OR((Z4="Sa"),(Z4="Su")),"O","")</f>
        <v>O</v>
      </c>
      <c t="str" s="195" r="AA46">
        <f>IF(OR((AA4="Sa"),(AA4="Su")),"O","")</f>
        <v/>
      </c>
      <c t="str" s="195" r="AB46">
        <f>IF(OR((AB4="Sa"),(AB4="Su")),"O","")</f>
        <v/>
      </c>
      <c t="str" s="195" r="AC46">
        <f>IF(OR((AC4="Sa"),(AC4="Su")),"O","")</f>
        <v/>
      </c>
      <c t="str" s="195" r="AD46">
        <f>IF(OR((AD4="Sa"),(AD4="Su")),"O","")</f>
        <v/>
      </c>
      <c t="str" s="195" r="AE46">
        <f>IF(OR((AE4="Sa"),(AE4="Su")),"O","")</f>
        <v/>
      </c>
      <c t="str" s="195" r="AF46">
        <f>IF(OR((AF4="Sa"),(AF4="Su")),"O","")</f>
        <v>O</v>
      </c>
      <c t="str" s="195" r="AG46">
        <f>IF(OR((AG4="Sa"),(AG4="Su")),"O","")</f>
        <v>O</v>
      </c>
      <c t="str" s="57" r="AH46">
        <f>IF(OR((AH4="Sa"),(AH4="Su")),"O","")</f>
        <v/>
      </c>
      <c s="179" r="AI46">
        <f>COUNTIF(D46:AH46,AI5)</f>
        <v>0</v>
      </c>
      <c s="179" r="AJ46">
        <f>COUNTIF(D46:AH46,AJ5)</f>
        <v>0</v>
      </c>
      <c s="179" r="AK46">
        <f>COUNTIF(D46:AH46,AK5)</f>
        <v>10</v>
      </c>
      <c s="179" r="AL46">
        <f>COUNTIF(D46:AH46,AL5)</f>
        <v>0</v>
      </c>
      <c s="179" r="AM46">
        <f>COUNTIF(D46:AH46,AM5)</f>
        <v>0</v>
      </c>
    </row>
    <row r="47">
      <c s="352" r="A47">
        <v>42</v>
      </c>
      <c s="9" r="B47"/>
      <c s="72" r="C47"/>
      <c t="str" s="204" r="D47">
        <f>IF(OR((D4="Sa"),(D4="Su")),"O","")</f>
        <v>O</v>
      </c>
      <c t="str" s="195" r="E47">
        <f>IF(OR((E4="Sa"),(E4="Su")),"O","")</f>
        <v>O</v>
      </c>
      <c t="str" s="195" r="F47">
        <f>IF(OR((F4="Sa"),(F4="Su")),"O","")</f>
        <v/>
      </c>
      <c t="str" s="195" r="G47">
        <f>IF(OR((G4="Sa"),(G4="Su")),"O","")</f>
        <v/>
      </c>
      <c t="str" s="195" r="H47">
        <f>IF(OR((H4="Sa"),(H4="Su")),"O","")</f>
        <v/>
      </c>
      <c t="str" s="195" r="I47">
        <f>IF(OR((I4="Sa"),(I4="Su")),"O","")</f>
        <v/>
      </c>
      <c t="str" s="195" r="J47">
        <f>IF(OR((J4="Sa"),(J4="Su")),"O","")</f>
        <v/>
      </c>
      <c t="str" s="195" r="K47">
        <f>IF(OR((K4="Sa"),(K4="Su")),"O","")</f>
        <v>O</v>
      </c>
      <c t="str" s="195" r="L47">
        <f>IF(OR((L4="Sa"),(L4="Su")),"O","")</f>
        <v>O</v>
      </c>
      <c t="str" s="195" r="M47">
        <f>IF(OR((M4="Sa"),(M4="Su")),"O","")</f>
        <v/>
      </c>
      <c t="str" s="195" r="N47">
        <f>IF(OR((N4="Sa"),(N4="Su")),"O","")</f>
        <v/>
      </c>
      <c t="str" s="195" r="O47">
        <f>IF(OR((O4="Sa"),(O4="Su")),"O","")</f>
        <v/>
      </c>
      <c t="str" s="195" r="P47">
        <f>IF(OR((P4="Sa"),(P4="Su")),"O","")</f>
        <v/>
      </c>
      <c t="str" s="195" r="Q47">
        <f>IF(OR((Q4="Sa"),(Q4="Su")),"O","")</f>
        <v/>
      </c>
      <c t="str" s="195" r="R47">
        <f>IF(OR((R4="Sa"),(R4="Su")),"O","")</f>
        <v>O</v>
      </c>
      <c t="str" s="195" r="S47">
        <f>IF(OR((S4="Sa"),(S4="Su")),"O","")</f>
        <v>O</v>
      </c>
      <c t="str" s="195" r="T47">
        <f>IF(OR((T4="Sa"),(T4="Su")),"O","")</f>
        <v/>
      </c>
      <c t="str" s="195" r="U47">
        <f>IF(OR((U4="Sa"),(U4="Su")),"O","")</f>
        <v/>
      </c>
      <c t="str" s="195" r="V47">
        <f>IF(OR((V4="Sa"),(V4="Su")),"O","")</f>
        <v/>
      </c>
      <c t="str" s="195" r="W47">
        <f>IF(OR((W4="Sa"),(W4="Su")),"O","")</f>
        <v/>
      </c>
      <c t="str" s="195" r="X47">
        <f>IF(OR((X4="Sa"),(X4="Su")),"O","")</f>
        <v/>
      </c>
      <c t="str" s="195" r="Y47">
        <f>IF(OR((Y4="Sa"),(Y4="Su")),"O","")</f>
        <v>O</v>
      </c>
      <c t="str" s="195" r="Z47">
        <f>IF(OR((Z4="Sa"),(Z4="Su")),"O","")</f>
        <v>O</v>
      </c>
      <c t="str" s="195" r="AA47">
        <f>IF(OR((AA4="Sa"),(AA4="Su")),"O","")</f>
        <v/>
      </c>
      <c t="str" s="195" r="AB47">
        <f>IF(OR((AB4="Sa"),(AB4="Su")),"O","")</f>
        <v/>
      </c>
      <c t="str" s="195" r="AC47">
        <f>IF(OR((AC4="Sa"),(AC4="Su")),"O","")</f>
        <v/>
      </c>
      <c t="str" s="195" r="AD47">
        <f>IF(OR((AD4="Sa"),(AD4="Su")),"O","")</f>
        <v/>
      </c>
      <c t="str" s="195" r="AE47">
        <f>IF(OR((AE4="Sa"),(AE4="Su")),"O","")</f>
        <v/>
      </c>
      <c t="str" s="195" r="AF47">
        <f>IF(OR((AF4="Sa"),(AF4="Su")),"O","")</f>
        <v>O</v>
      </c>
      <c t="str" s="195" r="AG47">
        <f>IF(OR((AG4="Sa"),(AG4="Su")),"O","")</f>
        <v>O</v>
      </c>
      <c t="str" s="57" r="AH47">
        <f>IF(OR((AH4="Sa"),(AH4="Su")),"O","")</f>
        <v/>
      </c>
      <c s="179" r="AI47">
        <f>COUNTIF(D47:AH47,AI5)</f>
        <v>0</v>
      </c>
      <c s="179" r="AJ47">
        <f>COUNTIF(D47:AH47,AJ5)</f>
        <v>0</v>
      </c>
      <c s="179" r="AK47">
        <f>COUNTIF(D47:AH47,AK5)</f>
        <v>10</v>
      </c>
      <c s="179" r="AL47">
        <f>COUNTIF(D47:AH47,AL5)</f>
        <v>0</v>
      </c>
      <c s="179" r="AM47">
        <f>COUNTIF(D47:AH47,AM5)</f>
        <v>0</v>
      </c>
    </row>
    <row r="48">
      <c s="352" r="A48">
        <v>43</v>
      </c>
      <c s="9" r="B48"/>
      <c s="72" r="C48"/>
      <c t="str" s="204" r="D48">
        <f>IF(OR((D4="Sa"),(D4="Su")),"O","")</f>
        <v>O</v>
      </c>
      <c t="str" s="195" r="E48">
        <f>IF(OR((E4="Sa"),(E4="Su")),"O","")</f>
        <v>O</v>
      </c>
      <c t="str" s="195" r="F48">
        <f>IF(OR((F4="Sa"),(F4="Su")),"O","")</f>
        <v/>
      </c>
      <c t="str" s="195" r="G48">
        <f>IF(OR((G4="Sa"),(G4="Su")),"O","")</f>
        <v/>
      </c>
      <c t="str" s="195" r="H48">
        <f>IF(OR((H4="Sa"),(H4="Su")),"O","")</f>
        <v/>
      </c>
      <c t="str" s="195" r="I48">
        <f>IF(OR((I4="Sa"),(I4="Su")),"O","")</f>
        <v/>
      </c>
      <c t="str" s="195" r="J48">
        <f>IF(OR((J4="Sa"),(J4="Su")),"O","")</f>
        <v/>
      </c>
      <c t="str" s="195" r="K48">
        <f>IF(OR((K4="Sa"),(K4="Su")),"O","")</f>
        <v>O</v>
      </c>
      <c t="str" s="195" r="L48">
        <f>IF(OR((L4="Sa"),(L4="Su")),"O","")</f>
        <v>O</v>
      </c>
      <c t="str" s="195" r="M48">
        <f>IF(OR((M4="Sa"),(M4="Su")),"O","")</f>
        <v/>
      </c>
      <c t="str" s="195" r="N48">
        <f>IF(OR((N4="Sa"),(N4="Su")),"O","")</f>
        <v/>
      </c>
      <c t="str" s="195" r="O48">
        <f>IF(OR((O4="Sa"),(O4="Su")),"O","")</f>
        <v/>
      </c>
      <c t="str" s="195" r="P48">
        <f>IF(OR((P4="Sa"),(P4="Su")),"O","")</f>
        <v/>
      </c>
      <c t="str" s="195" r="Q48">
        <f>IF(OR((Q4="Sa"),(Q4="Su")),"O","")</f>
        <v/>
      </c>
      <c t="str" s="195" r="R48">
        <f>IF(OR((R4="Sa"),(R4="Su")),"O","")</f>
        <v>O</v>
      </c>
      <c t="str" s="195" r="S48">
        <f>IF(OR((S4="Sa"),(S4="Su")),"O","")</f>
        <v>O</v>
      </c>
      <c t="str" s="195" r="T48">
        <f>IF(OR((T4="Sa"),(T4="Su")),"O","")</f>
        <v/>
      </c>
      <c t="str" s="195" r="U48">
        <f>IF(OR((U4="Sa"),(U4="Su")),"O","")</f>
        <v/>
      </c>
      <c t="str" s="195" r="V48">
        <f>IF(OR((V4="Sa"),(V4="Su")),"O","")</f>
        <v/>
      </c>
      <c t="str" s="195" r="W48">
        <f>IF(OR((W4="Sa"),(W4="Su")),"O","")</f>
        <v/>
      </c>
      <c t="str" s="195" r="X48">
        <f>IF(OR((X4="Sa"),(X4="Su")),"O","")</f>
        <v/>
      </c>
      <c t="str" s="195" r="Y48">
        <f>IF(OR((Y4="Sa"),(Y4="Su")),"O","")</f>
        <v>O</v>
      </c>
      <c t="str" s="195" r="Z48">
        <f>IF(OR((Z4="Sa"),(Z4="Su")),"O","")</f>
        <v>O</v>
      </c>
      <c t="str" s="195" r="AA48">
        <f>IF(OR((AA4="Sa"),(AA4="Su")),"O","")</f>
        <v/>
      </c>
      <c t="str" s="195" r="AB48">
        <f>IF(OR((AB4="Sa"),(AB4="Su")),"O","")</f>
        <v/>
      </c>
      <c t="str" s="195" r="AC48">
        <f>IF(OR((AC4="Sa"),(AC4="Su")),"O","")</f>
        <v/>
      </c>
      <c t="str" s="195" r="AD48">
        <f>IF(OR((AD4="Sa"),(AD4="Su")),"O","")</f>
        <v/>
      </c>
      <c t="str" s="195" r="AE48">
        <f>IF(OR((AE4="Sa"),(AE4="Su")),"O","")</f>
        <v/>
      </c>
      <c t="str" s="195" r="AF48">
        <f>IF(OR((AF4="Sa"),(AF4="Su")),"O","")</f>
        <v>O</v>
      </c>
      <c t="str" s="195" r="AG48">
        <f>IF(OR((AG4="Sa"),(AG4="Su")),"O","")</f>
        <v>O</v>
      </c>
      <c t="str" s="57" r="AH48">
        <f>IF(OR((AH4="Sa"),(AH4="Su")),"O","")</f>
        <v/>
      </c>
      <c s="179" r="AI48">
        <f>COUNTIF(D48:AH48,AI5)</f>
        <v>0</v>
      </c>
      <c s="179" r="AJ48">
        <f>COUNTIF(D48:AH48,AJ5)</f>
        <v>0</v>
      </c>
      <c s="179" r="AK48">
        <f>COUNTIF(D48:AH48,AK5)</f>
        <v>10</v>
      </c>
      <c s="179" r="AL48">
        <f>COUNTIF(D48:AH48,AL5)</f>
        <v>0</v>
      </c>
      <c s="179" r="AM48">
        <f>COUNTIF(D48:AH48,AM5)</f>
        <v>0</v>
      </c>
    </row>
    <row r="49">
      <c s="352" r="A49">
        <v>44</v>
      </c>
      <c s="9" r="B49"/>
      <c s="72" r="C49"/>
      <c t="str" s="204" r="D49">
        <f>IF(OR((D4="Sa"),(D4="Su")),"O","")</f>
        <v>O</v>
      </c>
      <c t="str" s="195" r="E49">
        <f>IF(OR((E4="Sa"),(E4="Su")),"O","")</f>
        <v>O</v>
      </c>
      <c t="str" s="195" r="F49">
        <f>IF(OR((F4="Sa"),(F4="Su")),"O","")</f>
        <v/>
      </c>
      <c t="str" s="195" r="G49">
        <f>IF(OR((G4="Sa"),(G4="Su")),"O","")</f>
        <v/>
      </c>
      <c t="str" s="195" r="H49">
        <f>IF(OR((H4="Sa"),(H4="Su")),"O","")</f>
        <v/>
      </c>
      <c t="str" s="195" r="I49">
        <f>IF(OR((I4="Sa"),(I4="Su")),"O","")</f>
        <v/>
      </c>
      <c t="str" s="195" r="J49">
        <f>IF(OR((J4="Sa"),(J4="Su")),"O","")</f>
        <v/>
      </c>
      <c t="str" s="195" r="K49">
        <f>IF(OR((K4="Sa"),(K4="Su")),"O","")</f>
        <v>O</v>
      </c>
      <c t="str" s="195" r="L49">
        <f>IF(OR((L4="Sa"),(L4="Su")),"O","")</f>
        <v>O</v>
      </c>
      <c t="str" s="195" r="M49">
        <f>IF(OR((M4="Sa"),(M4="Su")),"O","")</f>
        <v/>
      </c>
      <c t="str" s="195" r="N49">
        <f>IF(OR((N4="Sa"),(N4="Su")),"O","")</f>
        <v/>
      </c>
      <c t="str" s="195" r="O49">
        <f>IF(OR((O4="Sa"),(O4="Su")),"O","")</f>
        <v/>
      </c>
      <c t="str" s="195" r="P49">
        <f>IF(OR((P4="Sa"),(P4="Su")),"O","")</f>
        <v/>
      </c>
      <c t="str" s="195" r="Q49">
        <f>IF(OR((Q4="Sa"),(Q4="Su")),"O","")</f>
        <v/>
      </c>
      <c t="str" s="195" r="R49">
        <f>IF(OR((R4="Sa"),(R4="Su")),"O","")</f>
        <v>O</v>
      </c>
      <c t="str" s="195" r="S49">
        <f>IF(OR((S4="Sa"),(S4="Su")),"O","")</f>
        <v>O</v>
      </c>
      <c t="str" s="195" r="T49">
        <f>IF(OR((T4="Sa"),(T4="Su")),"O","")</f>
        <v/>
      </c>
      <c t="str" s="195" r="U49">
        <f>IF(OR((U4="Sa"),(U4="Su")),"O","")</f>
        <v/>
      </c>
      <c t="str" s="195" r="V49">
        <f>IF(OR((V4="Sa"),(V4="Su")),"O","")</f>
        <v/>
      </c>
      <c t="str" s="195" r="W49">
        <f>IF(OR((W4="Sa"),(W4="Su")),"O","")</f>
        <v/>
      </c>
      <c t="str" s="195" r="X49">
        <f>IF(OR((X4="Sa"),(X4="Su")),"O","")</f>
        <v/>
      </c>
      <c t="str" s="195" r="Y49">
        <f>IF(OR((Y4="Sa"),(Y4="Su")),"O","")</f>
        <v>O</v>
      </c>
      <c t="str" s="195" r="Z49">
        <f>IF(OR((Z4="Sa"),(Z4="Su")),"O","")</f>
        <v>O</v>
      </c>
      <c t="str" s="195" r="AA49">
        <f>IF(OR((AA4="Sa"),(AA4="Su")),"O","")</f>
        <v/>
      </c>
      <c t="str" s="195" r="AB49">
        <f>IF(OR((AB4="Sa"),(AB4="Su")),"O","")</f>
        <v/>
      </c>
      <c t="str" s="195" r="AC49">
        <f>IF(OR((AC4="Sa"),(AC4="Su")),"O","")</f>
        <v/>
      </c>
      <c t="str" s="195" r="AD49">
        <f>IF(OR((AD4="Sa"),(AD4="Su")),"O","")</f>
        <v/>
      </c>
      <c t="str" s="195" r="AE49">
        <f>IF(OR((AE4="Sa"),(AE4="Su")),"O","")</f>
        <v/>
      </c>
      <c t="str" s="195" r="AF49">
        <f>IF(OR((AF4="Sa"),(AF4="Su")),"O","")</f>
        <v>O</v>
      </c>
      <c t="str" s="195" r="AG49">
        <f>IF(OR((AG4="Sa"),(AG4="Su")),"O","")</f>
        <v>O</v>
      </c>
      <c t="str" s="57" r="AH49">
        <f>IF(OR((AH4="Sa"),(AH4="Su")),"O","")</f>
        <v/>
      </c>
      <c s="179" r="AI49">
        <f>COUNTIF(D49:AH49,AI5)</f>
        <v>0</v>
      </c>
      <c s="179" r="AJ49">
        <f>COUNTIF(D49:AH49,AJ5)</f>
        <v>0</v>
      </c>
      <c s="179" r="AK49">
        <f>COUNTIF(D49:AH49,AK5)</f>
        <v>10</v>
      </c>
      <c s="179" r="AL49">
        <f>COUNTIF(D49:AH49,AL5)</f>
        <v>0</v>
      </c>
      <c s="179" r="AM49">
        <f>COUNTIF(D49:AH49,AM5)</f>
        <v>0</v>
      </c>
    </row>
    <row r="50">
      <c s="352" r="A50">
        <v>45</v>
      </c>
      <c s="9" r="B50"/>
      <c s="72" r="C50"/>
      <c t="str" s="204" r="D50">
        <f>IF(OR((D4="Sa"),(D4="Su")),"O","")</f>
        <v>O</v>
      </c>
      <c t="str" s="195" r="E50">
        <f>IF(OR((E4="Sa"),(E4="Su")),"O","")</f>
        <v>O</v>
      </c>
      <c t="str" s="195" r="F50">
        <f>IF(OR((F4="Sa"),(F4="Su")),"O","")</f>
        <v/>
      </c>
      <c t="str" s="195" r="G50">
        <f>IF(OR((G4="Sa"),(G4="Su")),"O","")</f>
        <v/>
      </c>
      <c t="str" s="195" r="H50">
        <f>IF(OR((H4="Sa"),(H4="Su")),"O","")</f>
        <v/>
      </c>
      <c t="str" s="195" r="I50">
        <f>IF(OR((I4="Sa"),(I4="Su")),"O","")</f>
        <v/>
      </c>
      <c t="str" s="195" r="J50">
        <f>IF(OR((J4="Sa"),(J4="Su")),"O","")</f>
        <v/>
      </c>
      <c t="str" s="195" r="K50">
        <f>IF(OR((K4="Sa"),(K4="Su")),"O","")</f>
        <v>O</v>
      </c>
      <c t="str" s="195" r="L50">
        <f>IF(OR((L4="Sa"),(L4="Su")),"O","")</f>
        <v>O</v>
      </c>
      <c t="str" s="195" r="M50">
        <f>IF(OR((M4="Sa"),(M4="Su")),"O","")</f>
        <v/>
      </c>
      <c t="str" s="195" r="N50">
        <f>IF(OR((N4="Sa"),(N4="Su")),"O","")</f>
        <v/>
      </c>
      <c t="str" s="195" r="O50">
        <f>IF(OR((O4="Sa"),(O4="Su")),"O","")</f>
        <v/>
      </c>
      <c t="str" s="195" r="P50">
        <f>IF(OR((P4="Sa"),(P4="Su")),"O","")</f>
        <v/>
      </c>
      <c t="str" s="195" r="Q50">
        <f>IF(OR((Q4="Sa"),(Q4="Su")),"O","")</f>
        <v/>
      </c>
      <c t="str" s="195" r="R50">
        <f>IF(OR((R4="Sa"),(R4="Su")),"O","")</f>
        <v>O</v>
      </c>
      <c t="str" s="195" r="S50">
        <f>IF(OR((S4="Sa"),(S4="Su")),"O","")</f>
        <v>O</v>
      </c>
      <c t="str" s="195" r="T50">
        <f>IF(OR((T4="Sa"),(T4="Su")),"O","")</f>
        <v/>
      </c>
      <c t="str" s="195" r="U50">
        <f>IF(OR((U4="Sa"),(U4="Su")),"O","")</f>
        <v/>
      </c>
      <c t="str" s="195" r="V50">
        <f>IF(OR((V4="Sa"),(V4="Su")),"O","")</f>
        <v/>
      </c>
      <c t="str" s="195" r="W50">
        <f>IF(OR((W4="Sa"),(W4="Su")),"O","")</f>
        <v/>
      </c>
      <c t="str" s="195" r="X50">
        <f>IF(OR((X4="Sa"),(X4="Su")),"O","")</f>
        <v/>
      </c>
      <c t="str" s="195" r="Y50">
        <f>IF(OR((Y4="Sa"),(Y4="Su")),"O","")</f>
        <v>O</v>
      </c>
      <c t="str" s="195" r="Z50">
        <f>IF(OR((Z4="Sa"),(Z4="Su")),"O","")</f>
        <v>O</v>
      </c>
      <c t="str" s="195" r="AA50">
        <f>IF(OR((AA4="Sa"),(AA4="Su")),"O","")</f>
        <v/>
      </c>
      <c t="str" s="195" r="AB50">
        <f>IF(OR((AB4="Sa"),(AB4="Su")),"O","")</f>
        <v/>
      </c>
      <c t="str" s="195" r="AC50">
        <f>IF(OR((AC4="Sa"),(AC4="Su")),"O","")</f>
        <v/>
      </c>
      <c t="str" s="195" r="AD50">
        <f>IF(OR((AD4="Sa"),(AD4="Su")),"O","")</f>
        <v/>
      </c>
      <c t="str" s="195" r="AE50">
        <f>IF(OR((AE4="Sa"),(AE4="Su")),"O","")</f>
        <v/>
      </c>
      <c t="str" s="195" r="AF50">
        <f>IF(OR((AF4="Sa"),(AF4="Su")),"O","")</f>
        <v>O</v>
      </c>
      <c t="str" s="195" r="AG50">
        <f>IF(OR((AG4="Sa"),(AG4="Su")),"O","")</f>
        <v>O</v>
      </c>
      <c t="str" s="57" r="AH50">
        <f>IF(OR((AH4="Sa"),(AH4="Su")),"O","")</f>
        <v/>
      </c>
      <c s="179" r="AI50">
        <f>COUNTIF(D50:AH50,AI5)</f>
        <v>0</v>
      </c>
      <c s="179" r="AJ50">
        <f>COUNTIF(D50:AH50,AJ5)</f>
        <v>0</v>
      </c>
      <c s="179" r="AK50">
        <f>COUNTIF(D50:AH50,AK5)</f>
        <v>10</v>
      </c>
      <c s="179" r="AL50">
        <f>COUNTIF(D50:AH50,AL5)</f>
        <v>0</v>
      </c>
      <c s="179" r="AM50">
        <f>COUNTIF(D50:AH50,AM5)</f>
        <v>0</v>
      </c>
    </row>
    <row r="51">
      <c s="352" r="A51">
        <v>46</v>
      </c>
      <c s="9" r="B51"/>
      <c s="72" r="C51"/>
      <c t="str" s="204" r="D51">
        <f>IF(OR((D4="Sa"),(D4="Su")),"O","")</f>
        <v>O</v>
      </c>
      <c t="str" s="195" r="E51">
        <f>IF(OR((E4="Sa"),(E4="Su")),"O","")</f>
        <v>O</v>
      </c>
      <c t="str" s="195" r="F51">
        <f>IF(OR((F4="Sa"),(F4="Su")),"O","")</f>
        <v/>
      </c>
      <c t="str" s="195" r="G51">
        <f>IF(OR((G4="Sa"),(G4="Su")),"O","")</f>
        <v/>
      </c>
      <c t="str" s="195" r="H51">
        <f>IF(OR((H4="Sa"),(H4="Su")),"O","")</f>
        <v/>
      </c>
      <c t="str" s="195" r="I51">
        <f>IF(OR((I4="Sa"),(I4="Su")),"O","")</f>
        <v/>
      </c>
      <c t="str" s="195" r="J51">
        <f>IF(OR((J4="Sa"),(J4="Su")),"O","")</f>
        <v/>
      </c>
      <c t="str" s="195" r="K51">
        <f>IF(OR((K4="Sa"),(K4="Su")),"O","")</f>
        <v>O</v>
      </c>
      <c t="str" s="195" r="L51">
        <f>IF(OR((L4="Sa"),(L4="Su")),"O","")</f>
        <v>O</v>
      </c>
      <c t="str" s="195" r="M51">
        <f>IF(OR((M4="Sa"),(M4="Su")),"O","")</f>
        <v/>
      </c>
      <c t="str" s="195" r="N51">
        <f>IF(OR((N4="Sa"),(N4="Su")),"O","")</f>
        <v/>
      </c>
      <c t="str" s="195" r="O51">
        <f>IF(OR((O4="Sa"),(O4="Su")),"O","")</f>
        <v/>
      </c>
      <c t="str" s="195" r="P51">
        <f>IF(OR((P4="Sa"),(P4="Su")),"O","")</f>
        <v/>
      </c>
      <c t="str" s="195" r="Q51">
        <f>IF(OR((Q4="Sa"),(Q4="Su")),"O","")</f>
        <v/>
      </c>
      <c t="str" s="195" r="R51">
        <f>IF(OR((R4="Sa"),(R4="Su")),"O","")</f>
        <v>O</v>
      </c>
      <c t="str" s="195" r="S51">
        <f>IF(OR((S4="Sa"),(S4="Su")),"O","")</f>
        <v>O</v>
      </c>
      <c t="str" s="195" r="T51">
        <f>IF(OR((T4="Sa"),(T4="Su")),"O","")</f>
        <v/>
      </c>
      <c t="str" s="195" r="U51">
        <f>IF(OR((U4="Sa"),(U4="Su")),"O","")</f>
        <v/>
      </c>
      <c t="str" s="195" r="V51">
        <f>IF(OR((V4="Sa"),(V4="Su")),"O","")</f>
        <v/>
      </c>
      <c t="str" s="195" r="W51">
        <f>IF(OR((W4="Sa"),(W4="Su")),"O","")</f>
        <v/>
      </c>
      <c t="str" s="195" r="X51">
        <f>IF(OR((X4="Sa"),(X4="Su")),"O","")</f>
        <v/>
      </c>
      <c t="str" s="195" r="Y51">
        <f>IF(OR((Y4="Sa"),(Y4="Su")),"O","")</f>
        <v>O</v>
      </c>
      <c t="str" s="195" r="Z51">
        <f>IF(OR((Z4="Sa"),(Z4="Su")),"O","")</f>
        <v>O</v>
      </c>
      <c t="str" s="195" r="AA51">
        <f>IF(OR((AA4="Sa"),(AA4="Su")),"O","")</f>
        <v/>
      </c>
      <c t="str" s="195" r="AB51">
        <f>IF(OR((AB4="Sa"),(AB4="Su")),"O","")</f>
        <v/>
      </c>
      <c t="str" s="195" r="AC51">
        <f>IF(OR((AC4="Sa"),(AC4="Su")),"O","")</f>
        <v/>
      </c>
      <c t="str" s="195" r="AD51">
        <f>IF(OR((AD4="Sa"),(AD4="Su")),"O","")</f>
        <v/>
      </c>
      <c t="str" s="195" r="AE51">
        <f>IF(OR((AE4="Sa"),(AE4="Su")),"O","")</f>
        <v/>
      </c>
      <c t="str" s="195" r="AF51">
        <f>IF(OR((AF4="Sa"),(AF4="Su")),"O","")</f>
        <v>O</v>
      </c>
      <c t="str" s="195" r="AG51">
        <f>IF(OR((AG4="Sa"),(AG4="Su")),"O","")</f>
        <v>O</v>
      </c>
      <c t="str" s="57" r="AH51">
        <f>IF(OR((AH4="Sa"),(AH4="Su")),"O","")</f>
        <v/>
      </c>
      <c s="179" r="AI51">
        <f>COUNTIF(D51:AH51,AI5)</f>
        <v>0</v>
      </c>
      <c s="179" r="AJ51">
        <f>COUNTIF(D51:AH51,AJ5)</f>
        <v>0</v>
      </c>
      <c s="179" r="AK51">
        <f>COUNTIF(D51:AH51,AK5)</f>
        <v>10</v>
      </c>
      <c s="179" r="AL51">
        <f>COUNTIF(D51:AH51,AL5)</f>
        <v>0</v>
      </c>
      <c s="179" r="AM51">
        <f>COUNTIF(D51:AH51,AM5)</f>
        <v>0</v>
      </c>
    </row>
    <row r="52">
      <c s="352" r="A52">
        <v>47</v>
      </c>
      <c s="9" r="B52"/>
      <c s="72" r="C52"/>
      <c t="str" s="204" r="D52">
        <f>IF(OR((D4="Sa"),(D4="Su")),"O","")</f>
        <v>O</v>
      </c>
      <c t="str" s="195" r="E52">
        <f>IF(OR((E4="Sa"),(E4="Su")),"O","")</f>
        <v>O</v>
      </c>
      <c t="str" s="195" r="F52">
        <f>IF(OR((F4="Sa"),(F4="Su")),"O","")</f>
        <v/>
      </c>
      <c t="str" s="195" r="G52">
        <f>IF(OR((G4="Sa"),(G4="Su")),"O","")</f>
        <v/>
      </c>
      <c t="str" s="195" r="H52">
        <f>IF(OR((H4="Sa"),(H4="Su")),"O","")</f>
        <v/>
      </c>
      <c t="str" s="195" r="I52">
        <f>IF(OR((I4="Sa"),(I4="Su")),"O","")</f>
        <v/>
      </c>
      <c t="str" s="195" r="J52">
        <f>IF(OR((J4="Sa"),(J4="Su")),"O","")</f>
        <v/>
      </c>
      <c t="str" s="195" r="K52">
        <f>IF(OR((K4="Sa"),(K4="Su")),"O","")</f>
        <v>O</v>
      </c>
      <c t="str" s="195" r="L52">
        <f>IF(OR((L4="Sa"),(L4="Su")),"O","")</f>
        <v>O</v>
      </c>
      <c t="str" s="195" r="M52">
        <f>IF(OR((M4="Sa"),(M4="Su")),"O","")</f>
        <v/>
      </c>
      <c t="str" s="195" r="N52">
        <f>IF(OR((N4="Sa"),(N4="Su")),"O","")</f>
        <v/>
      </c>
      <c t="str" s="195" r="O52">
        <f>IF(OR((O4="Sa"),(O4="Su")),"O","")</f>
        <v/>
      </c>
      <c t="str" s="195" r="P52">
        <f>IF(OR((P4="Sa"),(P4="Su")),"O","")</f>
        <v/>
      </c>
      <c t="str" s="195" r="Q52">
        <f>IF(OR((Q4="Sa"),(Q4="Su")),"O","")</f>
        <v/>
      </c>
      <c t="str" s="195" r="R52">
        <f>IF(OR((R4="Sa"),(R4="Su")),"O","")</f>
        <v>O</v>
      </c>
      <c t="str" s="195" r="S52">
        <f>IF(OR((S4="Sa"),(S4="Su")),"O","")</f>
        <v>O</v>
      </c>
      <c t="str" s="195" r="T52">
        <f>IF(OR((T4="Sa"),(T4="Su")),"O","")</f>
        <v/>
      </c>
      <c t="str" s="195" r="U52">
        <f>IF(OR((U4="Sa"),(U4="Su")),"O","")</f>
        <v/>
      </c>
      <c t="str" s="195" r="V52">
        <f>IF(OR((V4="Sa"),(V4="Su")),"O","")</f>
        <v/>
      </c>
      <c t="str" s="195" r="W52">
        <f>IF(OR((W4="Sa"),(W4="Su")),"O","")</f>
        <v/>
      </c>
      <c t="str" s="195" r="X52">
        <f>IF(OR((X4="Sa"),(X4="Su")),"O","")</f>
        <v/>
      </c>
      <c t="str" s="195" r="Y52">
        <f>IF(OR((Y4="Sa"),(Y4="Su")),"O","")</f>
        <v>O</v>
      </c>
      <c t="str" s="195" r="Z52">
        <f>IF(OR((Z4="Sa"),(Z4="Su")),"O","")</f>
        <v>O</v>
      </c>
      <c t="str" s="195" r="AA52">
        <f>IF(OR((AA4="Sa"),(AA4="Su")),"O","")</f>
        <v/>
      </c>
      <c t="str" s="195" r="AB52">
        <f>IF(OR((AB4="Sa"),(AB4="Su")),"O","")</f>
        <v/>
      </c>
      <c t="str" s="195" r="AC52">
        <f>IF(OR((AC4="Sa"),(AC4="Su")),"O","")</f>
        <v/>
      </c>
      <c t="str" s="195" r="AD52">
        <f>IF(OR((AD4="Sa"),(AD4="Su")),"O","")</f>
        <v/>
      </c>
      <c t="str" s="195" r="AE52">
        <f>IF(OR((AE4="Sa"),(AE4="Su")),"O","")</f>
        <v/>
      </c>
      <c t="str" s="195" r="AF52">
        <f>IF(OR((AF4="Sa"),(AF4="Su")),"O","")</f>
        <v>O</v>
      </c>
      <c t="str" s="195" r="AG52">
        <f>IF(OR((AG4="Sa"),(AG4="Su")),"O","")</f>
        <v>O</v>
      </c>
      <c t="str" s="57" r="AH52">
        <f>IF(OR((AH4="Sa"),(AH4="Su")),"O","")</f>
        <v/>
      </c>
      <c s="179" r="AI52">
        <f>COUNTIF(D52:AH52,AI5)</f>
        <v>0</v>
      </c>
      <c s="179" r="AJ52">
        <f>COUNTIF(D52:AH52,AJ5)</f>
        <v>0</v>
      </c>
      <c s="179" r="AK52">
        <f>COUNTIF(D52:AH52,AK5)</f>
        <v>10</v>
      </c>
      <c s="179" r="AL52">
        <f>COUNTIF(D52:AH52,AL5)</f>
        <v>0</v>
      </c>
      <c s="179" r="AM52">
        <f>COUNTIF(D52:AH52,AM5)</f>
        <v>0</v>
      </c>
    </row>
    <row r="53">
      <c s="352" r="A53">
        <v>48</v>
      </c>
      <c s="9" r="B53"/>
      <c s="72" r="C53"/>
      <c t="str" s="204" r="D53">
        <f>IF(OR((D4="Sa"),(D4="Su")),"O","")</f>
        <v>O</v>
      </c>
      <c t="str" s="195" r="E53">
        <f>IF(OR((E4="Sa"),(E4="Su")),"O","")</f>
        <v>O</v>
      </c>
      <c t="str" s="195" r="F53">
        <f>IF(OR((F4="Sa"),(F4="Su")),"O","")</f>
        <v/>
      </c>
      <c t="str" s="195" r="G53">
        <f>IF(OR((G4="Sa"),(G4="Su")),"O","")</f>
        <v/>
      </c>
      <c t="str" s="195" r="H53">
        <f>IF(OR((H4="Sa"),(H4="Su")),"O","")</f>
        <v/>
      </c>
      <c t="str" s="195" r="I53">
        <f>IF(OR((I4="Sa"),(I4="Su")),"O","")</f>
        <v/>
      </c>
      <c t="str" s="195" r="J53">
        <f>IF(OR((J4="Sa"),(J4="Su")),"O","")</f>
        <v/>
      </c>
      <c t="str" s="195" r="K53">
        <f>IF(OR((K4="Sa"),(K4="Su")),"O","")</f>
        <v>O</v>
      </c>
      <c t="str" s="195" r="L53">
        <f>IF(OR((L4="Sa"),(L4="Su")),"O","")</f>
        <v>O</v>
      </c>
      <c t="str" s="195" r="M53">
        <f>IF(OR((M4="Sa"),(M4="Su")),"O","")</f>
        <v/>
      </c>
      <c t="str" s="195" r="N53">
        <f>IF(OR((N4="Sa"),(N4="Su")),"O","")</f>
        <v/>
      </c>
      <c t="str" s="195" r="O53">
        <f>IF(OR((O4="Sa"),(O4="Su")),"O","")</f>
        <v/>
      </c>
      <c t="str" s="195" r="P53">
        <f>IF(OR((P4="Sa"),(P4="Su")),"O","")</f>
        <v/>
      </c>
      <c t="str" s="195" r="Q53">
        <f>IF(OR((Q4="Sa"),(Q4="Su")),"O","")</f>
        <v/>
      </c>
      <c t="str" s="195" r="R53">
        <f>IF(OR((R4="Sa"),(R4="Su")),"O","")</f>
        <v>O</v>
      </c>
      <c t="str" s="195" r="S53">
        <f>IF(OR((S4="Sa"),(S4="Su")),"O","")</f>
        <v>O</v>
      </c>
      <c t="str" s="195" r="T53">
        <f>IF(OR((T4="Sa"),(T4="Su")),"O","")</f>
        <v/>
      </c>
      <c t="str" s="195" r="U53">
        <f>IF(OR((U4="Sa"),(U4="Su")),"O","")</f>
        <v/>
      </c>
      <c t="str" s="195" r="V53">
        <f>IF(OR((V4="Sa"),(V4="Su")),"O","")</f>
        <v/>
      </c>
      <c t="str" s="195" r="W53">
        <f>IF(OR((W4="Sa"),(W4="Su")),"O","")</f>
        <v/>
      </c>
      <c t="str" s="195" r="X53">
        <f>IF(OR((X4="Sa"),(X4="Su")),"O","")</f>
        <v/>
      </c>
      <c t="str" s="195" r="Y53">
        <f>IF(OR((Y4="Sa"),(Y4="Su")),"O","")</f>
        <v>O</v>
      </c>
      <c t="str" s="195" r="Z53">
        <f>IF(OR((Z4="Sa"),(Z4="Su")),"O","")</f>
        <v>O</v>
      </c>
      <c t="str" s="195" r="AA53">
        <f>IF(OR((AA4="Sa"),(AA4="Su")),"O","")</f>
        <v/>
      </c>
      <c t="str" s="195" r="AB53">
        <f>IF(OR((AB4="Sa"),(AB4="Su")),"O","")</f>
        <v/>
      </c>
      <c t="str" s="195" r="AC53">
        <f>IF(OR((AC4="Sa"),(AC4="Su")),"O","")</f>
        <v/>
      </c>
      <c t="str" s="195" r="AD53">
        <f>IF(OR((AD4="Sa"),(AD4="Su")),"O","")</f>
        <v/>
      </c>
      <c t="str" s="195" r="AE53">
        <f>IF(OR((AE4="Sa"),(AE4="Su")),"O","")</f>
        <v/>
      </c>
      <c t="str" s="195" r="AF53">
        <f>IF(OR((AF4="Sa"),(AF4="Su")),"O","")</f>
        <v>O</v>
      </c>
      <c t="str" s="195" r="AG53">
        <f>IF(OR((AG4="Sa"),(AG4="Su")),"O","")</f>
        <v>O</v>
      </c>
      <c t="str" s="57" r="AH53">
        <f>IF(OR((AH4="Sa"),(AH4="Su")),"O","")</f>
        <v/>
      </c>
      <c s="179" r="AI53">
        <f>COUNTIF(D53:AH53,AI5)</f>
        <v>0</v>
      </c>
      <c s="179" r="AJ53">
        <f>COUNTIF(D53:AH53,AJ5)</f>
        <v>0</v>
      </c>
      <c s="179" r="AK53">
        <f>COUNTIF(D53:AH53,AK5)</f>
        <v>10</v>
      </c>
      <c s="179" r="AL53">
        <f>COUNTIF(D53:AH53,AL5)</f>
        <v>0</v>
      </c>
      <c s="179" r="AM53">
        <f>COUNTIF(D53:AH53,AM5)</f>
        <v>0</v>
      </c>
    </row>
    <row r="54">
      <c s="352" r="A54">
        <v>49</v>
      </c>
      <c s="9" r="B54"/>
      <c s="72" r="C54"/>
      <c t="str" s="204" r="D54">
        <f>IF(OR((D4="Sa"),(D4="Su")),"O","")</f>
        <v>O</v>
      </c>
      <c t="str" s="195" r="E54">
        <f>IF(OR((E4="Sa"),(E4="Su")),"O","")</f>
        <v>O</v>
      </c>
      <c t="str" s="195" r="F54">
        <f>IF(OR((F4="Sa"),(F4="Su")),"O","")</f>
        <v/>
      </c>
      <c t="str" s="195" r="G54">
        <f>IF(OR((G4="Sa"),(G4="Su")),"O","")</f>
        <v/>
      </c>
      <c t="str" s="195" r="H54">
        <f>IF(OR((H4="Sa"),(H4="Su")),"O","")</f>
        <v/>
      </c>
      <c t="str" s="195" r="I54">
        <f>IF(OR((I4="Sa"),(I4="Su")),"O","")</f>
        <v/>
      </c>
      <c t="str" s="195" r="J54">
        <f>IF(OR((J4="Sa"),(J4="Su")),"O","")</f>
        <v/>
      </c>
      <c t="str" s="195" r="K54">
        <f>IF(OR((K4="Sa"),(K4="Su")),"O","")</f>
        <v>O</v>
      </c>
      <c t="str" s="195" r="L54">
        <f>IF(OR((L4="Sa"),(L4="Su")),"O","")</f>
        <v>O</v>
      </c>
      <c t="str" s="195" r="M54">
        <f>IF(OR((M4="Sa"),(M4="Su")),"O","")</f>
        <v/>
      </c>
      <c t="str" s="195" r="N54">
        <f>IF(OR((N4="Sa"),(N4="Su")),"O","")</f>
        <v/>
      </c>
      <c t="str" s="195" r="O54">
        <f>IF(OR((O4="Sa"),(O4="Su")),"O","")</f>
        <v/>
      </c>
      <c t="str" s="195" r="P54">
        <f>IF(OR((P4="Sa"),(P4="Su")),"O","")</f>
        <v/>
      </c>
      <c t="str" s="195" r="Q54">
        <f>IF(OR((Q4="Sa"),(Q4="Su")),"O","")</f>
        <v/>
      </c>
      <c t="str" s="195" r="R54">
        <f>IF(OR((R4="Sa"),(R4="Su")),"O","")</f>
        <v>O</v>
      </c>
      <c t="str" s="195" r="S54">
        <f>IF(OR((S4="Sa"),(S4="Su")),"O","")</f>
        <v>O</v>
      </c>
      <c t="str" s="195" r="T54">
        <f>IF(OR((T4="Sa"),(T4="Su")),"O","")</f>
        <v/>
      </c>
      <c t="str" s="195" r="U54">
        <f>IF(OR((U4="Sa"),(U4="Su")),"O","")</f>
        <v/>
      </c>
      <c t="str" s="195" r="V54">
        <f>IF(OR((V4="Sa"),(V4="Su")),"O","")</f>
        <v/>
      </c>
      <c t="str" s="195" r="W54">
        <f>IF(OR((W4="Sa"),(W4="Su")),"O","")</f>
        <v/>
      </c>
      <c t="str" s="195" r="X54">
        <f>IF(OR((X4="Sa"),(X4="Su")),"O","")</f>
        <v/>
      </c>
      <c t="str" s="195" r="Y54">
        <f>IF(OR((Y4="Sa"),(Y4="Su")),"O","")</f>
        <v>O</v>
      </c>
      <c t="str" s="195" r="Z54">
        <f>IF(OR((Z4="Sa"),(Z4="Su")),"O","")</f>
        <v>O</v>
      </c>
      <c t="str" s="195" r="AA54">
        <f>IF(OR((AA4="Sa"),(AA4="Su")),"O","")</f>
        <v/>
      </c>
      <c t="str" s="195" r="AB54">
        <f>IF(OR((AB4="Sa"),(AB4="Su")),"O","")</f>
        <v/>
      </c>
      <c t="str" s="195" r="AC54">
        <f>IF(OR((AC4="Sa"),(AC4="Su")),"O","")</f>
        <v/>
      </c>
      <c t="str" s="195" r="AD54">
        <f>IF(OR((AD4="Sa"),(AD4="Su")),"O","")</f>
        <v/>
      </c>
      <c t="str" s="195" r="AE54">
        <f>IF(OR((AE4="Sa"),(AE4="Su")),"O","")</f>
        <v/>
      </c>
      <c t="str" s="195" r="AF54">
        <f>IF(OR((AF4="Sa"),(AF4="Su")),"O","")</f>
        <v>O</v>
      </c>
      <c t="str" s="195" r="AG54">
        <f>IF(OR((AG4="Sa"),(AG4="Su")),"O","")</f>
        <v>O</v>
      </c>
      <c t="str" s="57" r="AH54">
        <f>IF(OR((AH4="Sa"),(AH4="Su")),"O","")</f>
        <v/>
      </c>
      <c s="179" r="AI54">
        <f>COUNTIF(D54:AH54,AI5)</f>
        <v>0</v>
      </c>
      <c s="179" r="AJ54">
        <f>COUNTIF(D54:AH54,AJ5)</f>
        <v>0</v>
      </c>
      <c s="179" r="AK54">
        <f>COUNTIF(D54:AH54,AK5)</f>
        <v>10</v>
      </c>
      <c s="179" r="AL54">
        <f>COUNTIF(D54:AH54,AL5)</f>
        <v>0</v>
      </c>
      <c s="179" r="AM54">
        <f>COUNTIF(D54:AH54,AM5)</f>
        <v>0</v>
      </c>
    </row>
    <row r="55">
      <c s="352" r="A55">
        <v>50</v>
      </c>
      <c s="301" r="B55"/>
      <c s="69" r="C55"/>
      <c t="str" s="349" r="D55">
        <f>IF(OR((D4="Sa"),(D4="Su")),"O","")</f>
        <v>O</v>
      </c>
      <c t="str" s="272" r="E55">
        <f>IF(OR((E4="Sa"),(E4="Su")),"O","")</f>
        <v>O</v>
      </c>
      <c t="str" s="272" r="F55">
        <f>IF(OR((F4="Sa"),(F4="Su")),"O","")</f>
        <v/>
      </c>
      <c t="str" s="272" r="G55">
        <f>IF(OR((G4="Sa"),(G4="Su")),"O","")</f>
        <v/>
      </c>
      <c t="str" s="272" r="H55">
        <f>IF(OR((H4="Sa"),(H4="Su")),"O","")</f>
        <v/>
      </c>
      <c t="str" s="272" r="I55">
        <f>IF(OR((I4="Sa"),(I4="Su")),"O","")</f>
        <v/>
      </c>
      <c t="str" s="272" r="J55">
        <f>IF(OR((J4="Sa"),(J4="Su")),"O","")</f>
        <v/>
      </c>
      <c t="str" s="272" r="K55">
        <f>IF(OR((K4="Sa"),(K4="Su")),"O","")</f>
        <v>O</v>
      </c>
      <c t="str" s="272" r="L55">
        <f>IF(OR((L4="Sa"),(L4="Su")),"O","")</f>
        <v>O</v>
      </c>
      <c t="str" s="272" r="M55">
        <f>IF(OR((M4="Sa"),(M4="Su")),"O","")</f>
        <v/>
      </c>
      <c t="str" s="272" r="N55">
        <f>IF(OR((N4="Sa"),(N4="Su")),"O","")</f>
        <v/>
      </c>
      <c t="str" s="272" r="O55">
        <f>IF(OR((O4="Sa"),(O4="Su")),"O","")</f>
        <v/>
      </c>
      <c t="str" s="272" r="P55">
        <f>IF(OR((P4="Sa"),(P4="Su")),"O","")</f>
        <v/>
      </c>
      <c t="str" s="272" r="Q55">
        <f>IF(OR((Q4="Sa"),(Q4="Su")),"O","")</f>
        <v/>
      </c>
      <c t="str" s="272" r="R55">
        <f>IF(OR((R4="Sa"),(R4="Su")),"O","")</f>
        <v>O</v>
      </c>
      <c t="str" s="272" r="S55">
        <f>IF(OR((S4="Sa"),(S4="Su")),"O","")</f>
        <v>O</v>
      </c>
      <c t="str" s="272" r="T55">
        <f>IF(OR((T4="Sa"),(T4="Su")),"O","")</f>
        <v/>
      </c>
      <c t="str" s="272" r="U55">
        <f>IF(OR((U4="Sa"),(U4="Su")),"O","")</f>
        <v/>
      </c>
      <c t="str" s="272" r="V55">
        <f>IF(OR((V4="Sa"),(V4="Su")),"O","")</f>
        <v/>
      </c>
      <c t="str" s="272" r="W55">
        <f>IF(OR((W4="Sa"),(W4="Su")),"O","")</f>
        <v/>
      </c>
      <c t="str" s="272" r="X55">
        <f>IF(OR((X4="Sa"),(X4="Su")),"O","")</f>
        <v/>
      </c>
      <c t="str" s="272" r="Y55">
        <f>IF(OR((Y4="Sa"),(Y4="Su")),"O","")</f>
        <v>O</v>
      </c>
      <c t="str" s="272" r="Z55">
        <f>IF(OR((Z4="Sa"),(Z4="Su")),"O","")</f>
        <v>O</v>
      </c>
      <c t="str" s="272" r="AA55">
        <f>IF(OR((AA4="Sa"),(AA4="Su")),"O","")</f>
        <v/>
      </c>
      <c t="str" s="272" r="AB55">
        <f>IF(OR((AB4="Sa"),(AB4="Su")),"O","")</f>
        <v/>
      </c>
      <c t="str" s="272" r="AC55">
        <f>IF(OR((AC4="Sa"),(AC4="Su")),"O","")</f>
        <v/>
      </c>
      <c t="str" s="272" r="AD55">
        <f>IF(OR((AD4="Sa"),(AD4="Su")),"O","")</f>
        <v/>
      </c>
      <c t="str" s="272" r="AE55">
        <f>IF(OR((AE4="Sa"),(AE4="Su")),"O","")</f>
        <v/>
      </c>
      <c t="str" s="272" r="AF55">
        <f>IF(OR((AF4="Sa"),(AF4="Su")),"O","")</f>
        <v>O</v>
      </c>
      <c t="str" s="272" r="AG55">
        <f>IF(OR((AG4="Sa"),(AG4="Su")),"O","")</f>
        <v>O</v>
      </c>
      <c t="str" s="36" r="AH55">
        <f>IF(OR((AH4="Sa"),(AH4="Su")),"O","")</f>
        <v/>
      </c>
      <c s="46" r="AI55">
        <f>COUNTIF(D55:AH55,AI5)</f>
        <v>0</v>
      </c>
      <c s="46" r="AJ55">
        <f>COUNTIF(D55:AH55,AJ5)</f>
        <v>0</v>
      </c>
      <c s="46" r="AK55">
        <f>COUNTIF(D55:AH55,AK5)</f>
        <v>10</v>
      </c>
      <c s="46" r="AL55">
        <f>COUNTIF(D55:AH55,AL5)</f>
        <v>0</v>
      </c>
      <c s="46" r="AM55">
        <f>COUNTIF(D55:AH55,AM5)</f>
        <v>0</v>
      </c>
    </row>
  </sheetData>
  <mergeCells count="59">
    <mergeCell ref="B1:C1"/>
    <mergeCell ref="D1:N1"/>
    <mergeCell ref="P1:R1"/>
    <mergeCell ref="S1:X1"/>
    <mergeCell ref="Z1:AB1"/>
    <mergeCell ref="AC1:AH1"/>
    <mergeCell ref="D3:AH3"/>
    <mergeCell ref="AI3:AM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D54 E54 F54 G54 H54 I54 J54 K54 L54 M54 N54 O54 P54 Q54 R54 S54 T54 U54 V54 W54 X54 Y54 Z54 AA54 AB54 AC54 AD54 AE54 AF54 AG54 AH54 D55 E55 F55 G55 H55 I55 J55 K55 L55 M55 N55 O55 P55 Q55 R55 S55 T55 U55 V55 W55 X55 Y55 Z55 AA55 AB55 AC55 AD55 AE55 AF55 AG55 AH55">
    <cfRule priority="1" type="cellIs" operator="equal" stopIfTrue="1" dxfId="50">
      <formula>"P"</formula>
    </cfRule>
    <cfRule priority="2" type="cellIs" operator="equal" stopIfTrue="1" dxfId="51">
      <formula>"W"</formula>
    </cfRule>
    <cfRule priority="3" type="cellIs" operator="equal" stopIfTrue="1" dxfId="52">
      <formula>"O"</formula>
    </cfRule>
    <cfRule priority="4" type="cellIs" operator="equal" stopIfTrue="1" dxfId="53">
      <formula>"L"</formula>
    </cfRule>
    <cfRule text="C" priority="5" type="containsText" operator="containsText" stopIfTrue="1" dxfId="54">
      <formula>NOT(ISERROR(SEARCH("C", D6)))</formula>
    </cfRule>
  </conditionalFormatting>
  <conditionalFormatting sqref="D4 E4 F4 G4 H4 I4 J4 K4 L4 M4 N4 O4 P4 Q4 R4 S4 T4 U4 V4 W4 X4 Y4 Z4 AA4 AB4 AC4 AD4 AE4 AF4 AG4 AH4">
    <cfRule priority="1" type="cellIs" operator="equal" stopIfTrue="1" dxfId="52">
      <formula>"Sa"</formula>
    </cfRule>
    <cfRule priority="2" type="cellIs" operator="equal" stopIfTrue="1" dxfId="52">
      <formula>"Su"</formula>
    </cfRule>
  </conditionalFormatting>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 min="40" customWidth="1" max="40" width="4.29"/>
  </cols>
  <sheetData>
    <row customHeight="1" r="1" ht="21.0">
      <c s="154" r="A1"/>
      <c t="s" s="115" r="B1">
        <v>0</v>
      </c>
      <c s="53" r="C1"/>
      <c t="str" s="199" r="D1">
        <f>Nov!D1</f>
        <v>LED GROUP</v>
      </c>
      <c s="59" r="E1"/>
      <c s="59" r="F1"/>
      <c s="59" r="G1"/>
      <c s="59" r="H1"/>
      <c s="59" r="I1"/>
      <c s="59" r="J1"/>
      <c s="98" r="K1"/>
      <c s="98" r="L1"/>
      <c s="98" r="M1"/>
      <c s="92" r="N1"/>
      <c s="291" r="O1"/>
      <c t="s" s="365" r="P1">
        <v>29</v>
      </c>
      <c s="365" r="Q1"/>
      <c s="365" r="R1"/>
      <c t="s" s="94" r="S1">
        <v>57</v>
      </c>
      <c s="63" r="T1"/>
      <c s="63" r="U1"/>
      <c s="63" r="V1"/>
      <c s="63" r="W1"/>
      <c s="226" r="X1"/>
      <c s="277" r="Y1"/>
      <c t="s" s="115" r="Z1">
        <v>2</v>
      </c>
      <c s="359" r="AA1"/>
      <c s="359" r="AB1"/>
      <c s="185" r="AC1">
        <v>2014</v>
      </c>
      <c s="16" r="AD1"/>
      <c s="16" r="AE1"/>
      <c s="16" r="AF1"/>
      <c s="16" r="AG1"/>
      <c s="16" r="AH1"/>
      <c s="107" r="AI1"/>
      <c s="107" r="AJ1"/>
      <c s="107" r="AK1"/>
      <c s="107" r="AL1"/>
      <c s="291" r="AM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14" r="AM2"/>
      <c s="252" r="AN2"/>
    </row>
    <row customHeight="1" r="3" ht="15.0">
      <c s="187" r="A3"/>
      <c s="81" r="B3"/>
      <c s="339" r="C3"/>
      <c t="s" s="183" r="D3">
        <v>58</v>
      </c>
      <c s="318" r="E3"/>
      <c s="318" r="F3"/>
      <c s="196" r="G3"/>
      <c s="318" r="H3"/>
      <c s="318" r="I3"/>
      <c s="318" r="J3"/>
      <c s="318" r="K3"/>
      <c s="318" r="L3"/>
      <c s="318" r="M3"/>
      <c s="318" r="N3"/>
      <c s="318" r="O3"/>
      <c s="318" r="P3"/>
      <c s="318" r="Q3"/>
      <c s="318" r="R3"/>
      <c s="318" r="S3"/>
      <c s="318" r="T3"/>
      <c s="318" r="U3"/>
      <c s="318" r="V3"/>
      <c s="318" r="W3"/>
      <c s="318" r="X3"/>
      <c s="318" r="Y3"/>
      <c s="318" r="Z3"/>
      <c s="318" r="AA3"/>
      <c s="318" r="AB3"/>
      <c s="318" r="AC3"/>
      <c s="318" r="AD3"/>
      <c s="318" r="AE3"/>
      <c s="318" r="AF3"/>
      <c s="318" r="AG3"/>
      <c s="200" r="AH3"/>
      <c t="s" s="14" r="AI3">
        <v>32</v>
      </c>
      <c s="318" r="AJ3"/>
      <c s="318" r="AK3"/>
      <c s="318" r="AL3"/>
      <c s="248" r="AM3"/>
      <c s="258" r="AN3"/>
    </row>
    <row customHeight="1" r="4" ht="16.5">
      <c s="187" r="A4"/>
      <c t="s" s="255" r="B4">
        <v>3</v>
      </c>
      <c s="335" r="C4"/>
      <c t="str" s="129" r="D4">
        <f>IF((WEEKDAY(D5)=1.0),"Su",IF((WEEKDAY(D5)=2.0),"M",IF((WEEKDAY(D5)=3.0),"Tu",IF((WEEKDAY(D5)=4.0),"W",IF((WEEKDAY(D5)=5.0),"Th",IF((WEEKDAY(D5)=6.0),"F",IF((WEEKDAY(D5)=7.0), "Sa")))))))</f>
        <v>M</v>
      </c>
      <c t="str" s="290" r="E4">
        <f>IF((WEEKDAY(E5)=1.0),"Su",IF((WEEKDAY(E5)=2.0),"M",IF((WEEKDAY(E5)=3.0),"Tu",IF((WEEKDAY(E5)=4.0),"W",IF((WEEKDAY(E5)=5.0),"Th",IF((WEEKDAY(E5)=6.0),"F",IF((WEEKDAY(E5)=7.0), "Sa")))))))</f>
        <v>Tu</v>
      </c>
      <c t="str" s="290" r="F4">
        <f>IF((WEEKDAY(F5)=1.0),"Su",IF((WEEKDAY(F5)=2.0),"M",IF((WEEKDAY(F5)=3.0),"Tu",IF((WEEKDAY(F5)=4.0),"W",IF((WEEKDAY(F5)=5.0),"Th",IF((WEEKDAY(F5)=6.0),"F",IF((WEEKDAY(F5)=7.0), "Sa")))))))</f>
        <v>W</v>
      </c>
      <c t="str" s="290" r="G4">
        <f>IF((WEEKDAY(G5)=1.0),"Su",IF((WEEKDAY(G5)=2.0),"M",IF((WEEKDAY(G5)=3.0),"Tu",IF((WEEKDAY(G5)=4.0),"W",IF((WEEKDAY(G5)=5.0),"Th",IF((WEEKDAY(G5)=6.0),"F",IF((WEEKDAY(G5)=7.0), "Sa")))))))</f>
        <v>Th</v>
      </c>
      <c t="str" s="290" r="H4">
        <f>IF((WEEKDAY(H5)=1.0),"Su",IF((WEEKDAY(H5)=2.0),"M",IF((WEEKDAY(H5)=3.0),"Tu",IF((WEEKDAY(H5)=4.0),"W",IF((WEEKDAY(H5)=5.0),"Th",IF((WEEKDAY(H5)=6.0),"F",IF((WEEKDAY(H5)=7.0), "Sa")))))))</f>
        <v>F</v>
      </c>
      <c t="str" s="290" r="I4">
        <f>IF((WEEKDAY(I5)=1.0),"Su",IF((WEEKDAY(I5)=2.0),"M",IF((WEEKDAY(I5)=3.0),"Tu",IF((WEEKDAY(I5)=4.0),"W",IF((WEEKDAY(I5)=5.0),"Th",IF((WEEKDAY(I5)=6.0),"F",IF((WEEKDAY(I5)=7.0), "Sa")))))))</f>
        <v>Sa</v>
      </c>
      <c t="str" s="345" r="J4">
        <f>IF((WEEKDAY(J5)=1.0),"Su",IF((WEEKDAY(J5)=2.0),"M",IF((WEEKDAY(J5)=3.0),"Tu",IF((WEEKDAY(J5)=4.0),"W",IF((WEEKDAY(J5)=5.0),"Th",IF((WEEKDAY(J5)=6.0),"F",IF((WEEKDAY(J5)=7.0), "Sa")))))))</f>
        <v>Su</v>
      </c>
      <c t="str" s="290" r="K4">
        <f>IF((WEEKDAY(K5)=1.0),"Su",IF((WEEKDAY(K5)=2.0),"M",IF((WEEKDAY(K5)=3.0),"Tu",IF((WEEKDAY(K5)=4.0),"W",IF((WEEKDAY(K5)=5.0),"Th",IF((WEEKDAY(K5)=6.0),"F",IF((WEEKDAY(K5)=7.0), "Sa")))))))</f>
        <v>M</v>
      </c>
      <c t="str" s="290" r="L4">
        <f>IF((WEEKDAY(L5)=1.0),"Su",IF((WEEKDAY(L5)=2.0),"M",IF((WEEKDAY(L5)=3.0),"Tu",IF((WEEKDAY(L5)=4.0),"W",IF((WEEKDAY(L5)=5.0),"Th",IF((WEEKDAY(L5)=6.0),"F",IF((WEEKDAY(L5)=7.0), "Sa")))))))</f>
        <v>Tu</v>
      </c>
      <c t="str" s="290" r="M4">
        <f>IF((WEEKDAY(M5)=1.0),"Su",IF((WEEKDAY(M5)=2.0),"M",IF((WEEKDAY(M5)=3.0),"Tu",IF((WEEKDAY(M5)=4.0),"W",IF((WEEKDAY(M5)=5.0),"Th",IF((WEEKDAY(M5)=6.0),"F",IF((WEEKDAY(M5)=7.0), "Sa")))))))</f>
        <v>W</v>
      </c>
      <c t="str" s="290" r="N4">
        <f>IF((WEEKDAY(N5)=1.0),"Su",IF((WEEKDAY(N5)=2.0),"M",IF((WEEKDAY(N5)=3.0),"Tu",IF((WEEKDAY(N5)=4.0),"W",IF((WEEKDAY(N5)=5.0),"Th",IF((WEEKDAY(N5)=6.0),"F",IF((WEEKDAY(N5)=7.0), "Sa")))))))</f>
        <v>Th</v>
      </c>
      <c t="str" s="290" r="O4">
        <f>IF((WEEKDAY(O5)=1.0),"Su",IF((WEEKDAY(O5)=2.0),"M",IF((WEEKDAY(O5)=3.0),"Tu",IF((WEEKDAY(O5)=4.0),"W",IF((WEEKDAY(O5)=5.0),"Th",IF((WEEKDAY(O5)=6.0),"F",IF((WEEKDAY(O5)=7.0), "Sa")))))))</f>
        <v>F</v>
      </c>
      <c t="str" s="290" r="P4">
        <f>IF((WEEKDAY(P5)=1.0),"Su",IF((WEEKDAY(P5)=2.0),"M",IF((WEEKDAY(P5)=3.0),"Tu",IF((WEEKDAY(P5)=4.0),"W",IF((WEEKDAY(P5)=5.0),"Th",IF((WEEKDAY(P5)=6.0),"F",IF((WEEKDAY(P5)=7.0), "Sa")))))))</f>
        <v>Sa</v>
      </c>
      <c t="str" s="290" r="Q4">
        <f>IF((WEEKDAY(Q5)=1.0),"Su",IF((WEEKDAY(Q5)=2.0),"M",IF((WEEKDAY(Q5)=3.0),"Tu",IF((WEEKDAY(Q5)=4.0),"W",IF((WEEKDAY(Q5)=5.0),"Th",IF((WEEKDAY(Q5)=6.0),"F",IF((WEEKDAY(Q5)=7.0), "Sa")))))))</f>
        <v>Su</v>
      </c>
      <c t="str" s="290" r="R4">
        <f>IF((WEEKDAY(R5)=1.0),"Su",IF((WEEKDAY(R5)=2.0),"M",IF((WEEKDAY(R5)=3.0),"Tu",IF((WEEKDAY(R5)=4.0),"W",IF((WEEKDAY(R5)=5.0),"Th",IF((WEEKDAY(R5)=6.0),"F",IF((WEEKDAY(R5)=7.0), "Sa")))))))</f>
        <v>M</v>
      </c>
      <c t="str" s="290" r="S4">
        <f>IF((WEEKDAY(S5)=1.0),"Su",IF((WEEKDAY(S5)=2.0),"M",IF((WEEKDAY(S5)=3.0),"Tu",IF((WEEKDAY(S5)=4.0),"W",IF((WEEKDAY(S5)=5.0),"Th",IF((WEEKDAY(S5)=6.0),"F",IF((WEEKDAY(S5)=7.0), "Sa")))))))</f>
        <v>Tu</v>
      </c>
      <c t="str" s="290" r="T4">
        <f>IF((WEEKDAY(T5)=1.0),"Su",IF((WEEKDAY(T5)=2.0),"M",IF((WEEKDAY(T5)=3.0),"Tu",IF((WEEKDAY(T5)=4.0),"W",IF((WEEKDAY(T5)=5.0),"Th",IF((WEEKDAY(T5)=6.0),"F",IF((WEEKDAY(T5)=7.0), "Sa")))))))</f>
        <v>W</v>
      </c>
      <c t="str" s="290" r="U4">
        <f>IF((WEEKDAY(U5)=1.0),"Su",IF((WEEKDAY(U5)=2.0),"M",IF((WEEKDAY(U5)=3.0),"Tu",IF((WEEKDAY(U5)=4.0),"W",IF((WEEKDAY(U5)=5.0),"Th",IF((WEEKDAY(U5)=6.0),"F",IF((WEEKDAY(U5)=7.0), "Sa")))))))</f>
        <v>Th</v>
      </c>
      <c t="str" s="290" r="V4">
        <f>IF((WEEKDAY(V5)=1.0),"Su",IF((WEEKDAY(V5)=2.0),"M",IF((WEEKDAY(V5)=3.0),"Tu",IF((WEEKDAY(V5)=4.0),"W",IF((WEEKDAY(V5)=5.0),"Th",IF((WEEKDAY(V5)=6.0),"F",IF((WEEKDAY(V5)=7.0), "Sa")))))))</f>
        <v>F</v>
      </c>
      <c t="str" s="290" r="W4">
        <f>IF((WEEKDAY(W5)=1.0),"Su",IF((WEEKDAY(W5)=2.0),"M",IF((WEEKDAY(W5)=3.0),"Tu",IF((WEEKDAY(W5)=4.0),"W",IF((WEEKDAY(W5)=5.0),"Th",IF((WEEKDAY(W5)=6.0),"F",IF((WEEKDAY(W5)=7.0), "Sa")))))))</f>
        <v>Sa</v>
      </c>
      <c t="str" s="290" r="X4">
        <f>IF((WEEKDAY(X5)=1.0),"Su",IF((WEEKDAY(X5)=2.0),"M",IF((WEEKDAY(X5)=3.0),"Tu",IF((WEEKDAY(X5)=4.0),"W",IF((WEEKDAY(X5)=5.0),"Th",IF((WEEKDAY(X5)=6.0),"F",IF((WEEKDAY(X5)=7.0), "Sa")))))))</f>
        <v>Su</v>
      </c>
      <c t="str" s="290" r="Y4">
        <f>IF((WEEKDAY(Y5)=1.0),"Su",IF((WEEKDAY(Y5)=2.0),"M",IF((WEEKDAY(Y5)=3.0),"Tu",IF((WEEKDAY(Y5)=4.0),"W",IF((WEEKDAY(Y5)=5.0),"Th",IF((WEEKDAY(Y5)=6.0),"F",IF((WEEKDAY(Y5)=7.0), "Sa")))))))</f>
        <v>M</v>
      </c>
      <c t="str" s="290" r="Z4">
        <f>IF((WEEKDAY(Z5)=1.0),"Su",IF((WEEKDAY(Z5)=2.0),"M",IF((WEEKDAY(Z5)=3.0),"Tu",IF((WEEKDAY(Z5)=4.0),"W",IF((WEEKDAY(Z5)=5.0),"Th",IF((WEEKDAY(Z5)=6.0),"F",IF((WEEKDAY(Z5)=7.0), "Sa")))))))</f>
        <v>Tu</v>
      </c>
      <c t="str" s="290" r="AA4">
        <f>IF((WEEKDAY(AA5)=1.0),"Su",IF((WEEKDAY(AA5)=2.0),"M",IF((WEEKDAY(AA5)=3.0),"Tu",IF((WEEKDAY(AA5)=4.0),"W",IF((WEEKDAY(AA5)=5.0),"Th",IF((WEEKDAY(AA5)=6.0),"F",IF((WEEKDAY(AA5)=7.0), "Sa")))))))</f>
        <v>W</v>
      </c>
      <c t="str" s="290" r="AB4">
        <f>IF((WEEKDAY(AB5)=1.0),"Su",IF((WEEKDAY(AB5)=2.0),"M",IF((WEEKDAY(AB5)=3.0),"Tu",IF((WEEKDAY(AB5)=4.0),"W",IF((WEEKDAY(AB5)=5.0),"Th",IF((WEEKDAY(AB5)=6.0),"F",IF((WEEKDAY(AB5)=7.0), "Sa")))))))</f>
        <v>Th</v>
      </c>
      <c t="str" s="290" r="AC4">
        <f>IF((WEEKDAY(AC5)=1.0),"Su",IF((WEEKDAY(AC5)=2.0),"M",IF((WEEKDAY(AC5)=3.0),"Tu",IF((WEEKDAY(AC5)=4.0),"W",IF((WEEKDAY(AC5)=5.0),"Th",IF((WEEKDAY(AC5)=6.0),"F",IF((WEEKDAY(AC5)=7.0), "Sa")))))))</f>
        <v>F</v>
      </c>
      <c t="str" s="290" r="AD4">
        <f>IF((WEEKDAY(AD5)=1.0),"Su",IF((WEEKDAY(AD5)=2.0),"M",IF((WEEKDAY(AD5)=3.0),"Tu",IF((WEEKDAY(AD5)=4.0),"W",IF((WEEKDAY(AD5)=5.0),"Th",IF((WEEKDAY(AD5)=6.0),"F",IF((WEEKDAY(AD5)=7.0), "Sa")))))))</f>
        <v>Sa</v>
      </c>
      <c t="str" s="290" r="AE4">
        <f>IF((WEEKDAY(AE5)=1.0),"Su",IF((WEEKDAY(AE5)=2.0),"M",IF((WEEKDAY(AE5)=3.0),"Tu",IF((WEEKDAY(AE5)=4.0),"W",IF((WEEKDAY(AE5)=5.0),"Th",IF((WEEKDAY(AE5)=6.0),"F",IF((WEEKDAY(AE5)=7.0), "Sa")))))))</f>
        <v>Su</v>
      </c>
      <c t="str" s="290" r="AF4">
        <f>IF((AF5=""),"",IF((WEEKDAY(AF5)=1.0),"Su",IF((WEEKDAY(AF5)=2.0),"M",IF((WEEKDAY(AF5)=3.0),"Tu",IF((WEEKDAY(AF5)=4.0),"W",IF((WEEKDAY(AF5)=5.0),"Th",IF((WEEKDAY(AF5)=6.0),"F",IF((WEEKDAY(AF5)=7.0),"Sa"))))))))</f>
        <v>M</v>
      </c>
      <c t="str" s="290" r="AG4">
        <f>IF((AG5=""),"",IF((WEEKDAY(AG5)=1.0),"Su",IF((WEEKDAY(AG5)=2.0),"M",IF((WEEKDAY(AG5)=3.0),"Tu",IF((WEEKDAY(AG5)=4.0),"W",IF((WEEKDAY(AG5)=5.0),"Th",IF((WEEKDAY(AG5)=6.0),"F",IF((WEEKDAY(AG5)=7.0),"Sa"))))))))</f>
        <v>Tu</v>
      </c>
      <c t="str" s="13" r="AH4">
        <f>IF((AH5=""),"",IF((WEEKDAY(AH5)=1.0),"Su",IF((WEEKDAY(AH5)=2.0),"M",IF((WEEKDAY(AH5)=3.0),"Tu",IF((WEEKDAY(AH5)=4.0),"W",IF((WEEKDAY(AH5)=5.0),"Th",IF((WEEKDAY(AH5)=6.0),"F",IF((WEEKDAY(AH5)=7.0),"Sa"))))))))</f>
        <v>W</v>
      </c>
      <c s="42" r="AI4"/>
      <c s="66" r="AJ4"/>
      <c s="66" r="AK4"/>
      <c s="66" r="AL4"/>
      <c s="161" r="AM4"/>
      <c s="161" r="AN4"/>
    </row>
    <row customHeight="1" r="5" ht="15.0">
      <c s="187" r="A5"/>
      <c s="177" r="B5"/>
      <c s="84" r="C5"/>
      <c s="202" r="D5">
        <f>DATEVALUE(((S1&amp;" 1, ")&amp;AC1))</f>
        <v>41974</v>
      </c>
      <c s="32" r="E5">
        <f>D5+1.0</f>
        <v>41975</v>
      </c>
      <c s="32" r="F5">
        <f>E5+1.0</f>
        <v>41976</v>
      </c>
      <c s="32" r="G5">
        <f>F5+1.0</f>
        <v>41977</v>
      </c>
      <c s="32" r="H5">
        <f>G5+1.0</f>
        <v>41978</v>
      </c>
      <c s="32" r="I5">
        <f>H5+1.0</f>
        <v>41979</v>
      </c>
      <c s="32" r="J5">
        <f>I5+1.0</f>
        <v>41980</v>
      </c>
      <c s="32" r="K5">
        <f>J5+1.0</f>
        <v>41981</v>
      </c>
      <c s="32" r="L5">
        <f>K5+1.0</f>
        <v>41982</v>
      </c>
      <c s="32" r="M5">
        <f>L5+1.0</f>
        <v>41983</v>
      </c>
      <c s="32" r="N5">
        <f>M5+1.0</f>
        <v>41984</v>
      </c>
      <c s="32" r="O5">
        <f>N5+1.0</f>
        <v>41985</v>
      </c>
      <c s="32" r="P5">
        <f>O5+1.0</f>
        <v>41986</v>
      </c>
      <c s="32" r="Q5">
        <f>P5+1.0</f>
        <v>41987</v>
      </c>
      <c s="32" r="R5">
        <f>Q5+1.0</f>
        <v>41988</v>
      </c>
      <c s="32" r="S5">
        <f>R5+1.0</f>
        <v>41989</v>
      </c>
      <c s="32" r="T5">
        <f>S5+1.0</f>
        <v>41990</v>
      </c>
      <c s="32" r="U5">
        <f>T5+1.0</f>
        <v>41991</v>
      </c>
      <c s="32" r="V5">
        <f>U5+1.0</f>
        <v>41992</v>
      </c>
      <c s="32" r="W5">
        <f>V5+1.0</f>
        <v>41993</v>
      </c>
      <c s="32" r="X5">
        <f>W5+1.0</f>
        <v>41994</v>
      </c>
      <c s="32" r="Y5">
        <f>X5+1.0</f>
        <v>41995</v>
      </c>
      <c s="32" r="Z5">
        <f>Y5+1.0</f>
        <v>41996</v>
      </c>
      <c s="32" r="AA5">
        <f>Z5+1.0</f>
        <v>41997</v>
      </c>
      <c s="32" r="AB5">
        <f>AA5+1.0</f>
        <v>41998</v>
      </c>
      <c s="32" r="AC5">
        <f>AB5+1.0</f>
        <v>41999</v>
      </c>
      <c s="32" r="AD5">
        <f>AC5+1.0</f>
        <v>42000</v>
      </c>
      <c s="32" r="AE5">
        <f>AD5+1.0</f>
        <v>42001</v>
      </c>
      <c s="32" r="AF5">
        <f>IF((MONTH(($AE5+1.0))&gt;MONTH($D$5)),"",($AE5+1.0))</f>
        <v>42002</v>
      </c>
      <c s="32" r="AG5">
        <f>IF((MONTH(($AE5+2.0))&gt;MONTH($D$5)),"",($AE5+2.0))</f>
        <v>42003</v>
      </c>
      <c s="225" r="AH5">
        <f>IF((MONTH(($AE5+3.0))&gt;MONTH($D$5)),"",($AE5+3.0))</f>
        <v>42004</v>
      </c>
      <c t="s" s="284" r="AI5">
        <v>33</v>
      </c>
      <c t="s" s="300" r="AJ5">
        <v>34</v>
      </c>
      <c t="s" s="70" r="AK5">
        <v>35</v>
      </c>
      <c t="s" s="160" r="AL5">
        <v>36</v>
      </c>
      <c t="s" s="242" r="AM5">
        <v>37</v>
      </c>
      <c t="s" s="105" r="AN5">
        <v>39</v>
      </c>
    </row>
    <row customHeight="1" r="6" ht="13.5">
      <c s="352" r="A6">
        <v>1</v>
      </c>
      <c t="str" s="1" r="B6">
        <f>Nov!B6</f>
        <v>Rohtash</v>
      </c>
      <c s="280" r="C6"/>
      <c s="73" r="D6"/>
      <c s="73" r="E6"/>
      <c s="73" r="F6"/>
      <c s="73" r="G6"/>
      <c s="73" r="H6"/>
      <c s="73" r="I6"/>
      <c s="73" r="J6"/>
      <c s="73" r="K6"/>
      <c s="73" r="L6"/>
      <c s="73" r="M6"/>
      <c s="73" r="N6"/>
      <c s="73" r="O6"/>
      <c s="73" r="P6"/>
      <c s="73" r="Q6"/>
      <c s="73" r="R6"/>
      <c s="73" r="S6"/>
      <c s="73" r="T6"/>
      <c s="73" r="U6"/>
      <c s="73" r="V6"/>
      <c s="73" r="W6"/>
      <c s="73" r="X6"/>
      <c s="73" r="Y6"/>
      <c s="73" r="Z6"/>
      <c s="73" r="AA6"/>
      <c s="73" r="AB6"/>
      <c s="73" r="AC6"/>
      <c s="73" r="AD6"/>
      <c s="73" r="AE6"/>
      <c s="73" r="AF6"/>
      <c s="73" r="AG6"/>
      <c s="73" r="AH6"/>
      <c s="10" r="AI6">
        <f>COUNTIF(D6:AH6,AI5)</f>
        <v>0</v>
      </c>
      <c s="10" r="AJ6">
        <f>COUNTIF(D6:AI6,AJ5)</f>
        <v>0</v>
      </c>
      <c s="10" r="AK6">
        <f>COUNTIF(D6:AJ6,AK5)</f>
        <v>0</v>
      </c>
      <c s="10" r="AL6">
        <f>COUNTIF(D6:AK6,AL5)</f>
        <v>0</v>
      </c>
      <c s="10" r="AM6">
        <f>COUNTIF(D6:AL6,AM5)</f>
        <v>0</v>
      </c>
      <c s="10" r="AN6">
        <f>COUNTIF(D6:AM6,AN5)</f>
        <v>0</v>
      </c>
    </row>
    <row customHeight="1" r="7" ht="13.5">
      <c s="352" r="A7">
        <v>2</v>
      </c>
      <c t="str" s="7" r="B7">
        <f>Nov!B7</f>
        <v>Praharsh</v>
      </c>
      <c s="205" r="C7"/>
      <c s="73" r="D7"/>
      <c s="73" r="E7"/>
      <c s="73" r="F7"/>
      <c s="186" r="G7"/>
      <c s="73" r="H7"/>
      <c s="73" r="I7"/>
      <c s="73" r="J7"/>
      <c s="73" r="K7"/>
      <c s="73" r="L7"/>
      <c s="73" r="M7"/>
      <c s="73" r="N7"/>
      <c s="73" r="O7"/>
      <c s="73" r="P7"/>
      <c s="73" r="Q7"/>
      <c s="73" r="R7"/>
      <c s="73" r="S7"/>
      <c s="73" r="T7"/>
      <c s="73" r="U7"/>
      <c s="73" r="V7"/>
      <c s="73" r="W7"/>
      <c s="73" r="X7"/>
      <c s="73" r="Y7"/>
      <c s="73" r="Z7"/>
      <c s="73" r="AA7"/>
      <c s="73" r="AB7"/>
      <c s="73" r="AC7"/>
      <c s="73" r="AD7"/>
      <c s="73" r="AE7"/>
      <c s="73" r="AF7"/>
      <c s="73" r="AG7"/>
      <c s="73" r="AH7"/>
      <c s="179" r="AI7">
        <f>COUNTIF(D7:AH7,AI5)</f>
        <v>0</v>
      </c>
      <c s="179" r="AJ7">
        <f>COUNTIF(E7:AI7,AJ5)</f>
        <v>0</v>
      </c>
      <c s="46" r="AK7">
        <f>COUNTIF(D7:AJ7,AK5)</f>
        <v>0</v>
      </c>
      <c s="179" r="AL7">
        <f>COUNTIF(G7:AK7,AL5)</f>
        <v>0</v>
      </c>
      <c s="179" r="AM7">
        <f>COUNTIF(H7:AL7,AM5)</f>
        <v>0</v>
      </c>
      <c s="179" r="AN7">
        <f>COUNTIF(I7:AM7,AN5)</f>
        <v>0</v>
      </c>
    </row>
    <row customHeight="1" r="8" ht="13.5">
      <c s="352" r="A8">
        <v>3</v>
      </c>
      <c t="str" s="9" r="B8">
        <f>Nov!B8</f>
        <v>Manish</v>
      </c>
      <c s="72" r="C8"/>
      <c s="186" r="D8"/>
      <c s="73" r="E8"/>
      <c s="73" r="F8"/>
      <c s="186" r="G8"/>
      <c s="186" r="H8"/>
      <c s="186" r="I8"/>
      <c s="186" r="J8"/>
      <c s="73" r="K8"/>
      <c s="73" r="L8"/>
      <c s="73" r="M8"/>
      <c s="73" r="N8"/>
      <c s="73" r="O8"/>
      <c s="73" r="P8"/>
      <c s="73" r="Q8"/>
      <c s="73" r="R8"/>
      <c s="73" r="S8"/>
      <c s="73" r="T8"/>
      <c s="73" r="U8"/>
      <c s="73" r="V8"/>
      <c s="73" r="W8"/>
      <c s="186" r="X8"/>
      <c s="73" r="Y8"/>
      <c s="73" r="Z8"/>
      <c s="73" r="AA8"/>
      <c s="73" r="AB8"/>
      <c s="186" r="AC8"/>
      <c s="186" r="AD8"/>
      <c s="186" r="AE8"/>
      <c s="186" r="AF8"/>
      <c s="73" r="AG8"/>
      <c s="73" r="AH8"/>
      <c s="179" r="AI8">
        <f>COUNTIF(D8:AH8,AI5)</f>
        <v>0</v>
      </c>
      <c s="179" r="AJ8">
        <f>COUNTIF(E8:AI8,AJ6)</f>
        <v>1</v>
      </c>
      <c s="10" r="AK8">
        <f>COUNTIF(D8:AH8,AK5)</f>
        <v>0</v>
      </c>
      <c s="179" r="AL8">
        <f>COUNTIF(G8:AK8,AL5)</f>
        <v>0</v>
      </c>
      <c s="179" r="AM8">
        <f>COUNTIF(H8:AL8,AM5)</f>
        <v>0</v>
      </c>
      <c s="179" r="AN8">
        <f>COUNTIF(I8:AM8,AN5)</f>
        <v>0</v>
      </c>
    </row>
    <row customHeight="1" r="9" ht="13.5">
      <c s="352" r="A9">
        <v>4</v>
      </c>
      <c t="str" s="9" r="B9">
        <f>Nov!B9</f>
        <v>Ravi</v>
      </c>
      <c s="72" r="C9"/>
      <c s="73" r="D9"/>
      <c s="73" r="E9"/>
      <c s="73" r="F9"/>
      <c s="186" r="G9"/>
      <c s="73" r="H9"/>
      <c s="73" r="I9"/>
      <c s="73" r="J9"/>
      <c s="73" r="K9"/>
      <c s="73" r="L9"/>
      <c s="73" r="M9"/>
      <c s="73" r="N9"/>
      <c s="73" r="O9"/>
      <c s="73" r="P9"/>
      <c s="73" r="Q9"/>
      <c s="73" r="R9"/>
      <c s="73" r="S9"/>
      <c s="73" r="T9"/>
      <c s="73" r="U9"/>
      <c s="73" r="V9"/>
      <c s="73" r="W9"/>
      <c s="73" r="X9"/>
      <c s="73" r="Y9"/>
      <c s="73" r="Z9"/>
      <c s="73" r="AA9"/>
      <c s="73" r="AB9"/>
      <c s="73" r="AC9"/>
      <c s="73" r="AD9"/>
      <c s="73" r="AE9"/>
      <c s="73" r="AF9"/>
      <c s="73" r="AG9"/>
      <c s="73" r="AH9"/>
      <c s="179" r="AI9">
        <f>COUNTIF(D9:AH9,AI5)</f>
        <v>0</v>
      </c>
      <c s="179" r="AJ9">
        <f>COUNTIF(E9:AI9,AJ7)</f>
        <v>1</v>
      </c>
      <c s="179" r="AK9">
        <f>COUNTIF(D9:AH9,AK5)</f>
        <v>0</v>
      </c>
      <c s="179" r="AL9">
        <f>COUNTIF(D9:AH9,AL5)</f>
        <v>0</v>
      </c>
      <c s="179" r="AM9">
        <f>COUNTIF(D9:AH9,AM5)</f>
        <v>0</v>
      </c>
      <c s="129" r="AN9">
        <f>COUNTIF(E9:AI9,AN5)</f>
        <v>0</v>
      </c>
    </row>
    <row customHeight="1" r="10" ht="13.5">
      <c s="352" r="A10">
        <v>5</v>
      </c>
      <c t="str" s="9" r="B10">
        <f>Nov!B10</f>
        <v>#REF!:emptyRange</v>
      </c>
      <c s="72" r="C10"/>
      <c s="73" r="D10"/>
      <c s="73" r="E10"/>
      <c s="73" r="F10"/>
      <c s="186" r="G10"/>
      <c s="73" r="H10"/>
      <c s="73" r="I10"/>
      <c s="73" r="J10"/>
      <c s="73" r="K10"/>
      <c s="73" r="L10"/>
      <c s="73" r="M10"/>
      <c s="73" r="N10"/>
      <c s="73" r="O10"/>
      <c s="73" r="P10"/>
      <c s="73" r="Q10"/>
      <c s="73" r="R10"/>
      <c s="73" r="S10"/>
      <c s="73" r="T10"/>
      <c s="73" r="U10"/>
      <c s="73" r="V10"/>
      <c s="73" r="W10"/>
      <c s="73" r="X10"/>
      <c s="73" r="Y10"/>
      <c s="73" r="Z10"/>
      <c s="73" r="AA10"/>
      <c s="73" r="AB10"/>
      <c s="73" r="AC10"/>
      <c s="73" r="AD10"/>
      <c s="73" r="AE10"/>
      <c s="73" r="AF10"/>
      <c s="73" r="AG10"/>
      <c s="73" r="AH10"/>
      <c s="179" r="AI10">
        <f>COUNTIF(D10:AH10,AI5)</f>
        <v>0</v>
      </c>
      <c s="179" r="AJ10">
        <f>COUNTIF(E10:AI10,AJ8)</f>
        <v>0</v>
      </c>
      <c s="179" r="AK10">
        <f>COUNTIF(D10:AH10,AK5)</f>
        <v>0</v>
      </c>
      <c s="179" r="AL10">
        <f>COUNTIF(D10:AH10,AL5)</f>
        <v>0</v>
      </c>
      <c s="179" r="AM10">
        <f>COUNTIF(D10:AH10,AM5)</f>
        <v>0</v>
      </c>
      <c s="129" r="AN10">
        <f>COUNTIF(E10:AI10,AN5)</f>
        <v>0</v>
      </c>
    </row>
    <row customHeight="1" r="11" ht="13.5">
      <c s="352" r="A11">
        <v>6</v>
      </c>
      <c t="str" s="9" r="B11">
        <f>Nov!B11</f>
        <v>#REF!:emptyRange</v>
      </c>
      <c s="72" r="C11"/>
      <c s="73" r="D11"/>
      <c s="73" r="E11"/>
      <c s="73" r="F11"/>
      <c s="186" r="G11"/>
      <c s="73" r="H11"/>
      <c s="73" r="I11"/>
      <c s="73" r="J11"/>
      <c s="73" r="K11"/>
      <c s="73" r="L11"/>
      <c s="73" r="M11"/>
      <c s="73" r="N11"/>
      <c s="73" r="O11"/>
      <c s="73" r="P11"/>
      <c s="73" r="Q11"/>
      <c s="73" r="R11"/>
      <c s="73" r="S11"/>
      <c s="73" r="T11"/>
      <c s="73" r="U11"/>
      <c s="73" r="V11"/>
      <c s="73" r="W11"/>
      <c s="73" r="X11"/>
      <c s="73" r="Y11"/>
      <c s="73" r="Z11"/>
      <c s="73" r="AA11"/>
      <c s="73" r="AB11"/>
      <c s="73" r="AC11"/>
      <c s="73" r="AD11"/>
      <c s="73" r="AE11"/>
      <c s="73" r="AF11"/>
      <c s="73" r="AG11"/>
      <c s="73" r="AH11"/>
      <c s="179" r="AI11">
        <f>COUNTIF(D11:AH11,AI5)</f>
        <v>0</v>
      </c>
      <c s="179" r="AJ11">
        <f>COUNTIF(E11:AI11,AJ9)</f>
        <v>0</v>
      </c>
      <c s="179" r="AK11">
        <f>COUNTIF(D11:AH11,AK5)</f>
        <v>0</v>
      </c>
      <c s="179" r="AL11">
        <f>COUNTIF(D11:AH11,AL5)</f>
        <v>0</v>
      </c>
      <c s="179" r="AM11">
        <f>COUNTIF(D11:AH11,AM5)</f>
        <v>0</v>
      </c>
      <c s="129" r="AN11">
        <f>COUNTIF(E11:AI11,AN5)</f>
        <v>0</v>
      </c>
    </row>
    <row customHeight="1" r="12" ht="13.5">
      <c s="352" r="A12">
        <v>7</v>
      </c>
      <c t="str" s="9" r="B12">
        <f>Nov!B12</f>
        <v>Aman</v>
      </c>
      <c s="72" r="C12"/>
      <c s="73" r="D12"/>
      <c s="73" r="E12"/>
      <c s="73" r="F12"/>
      <c s="186" r="G12"/>
      <c s="73" r="H12"/>
      <c s="73" r="I12"/>
      <c s="73" r="J12"/>
      <c s="73" r="K12"/>
      <c s="73" r="L12"/>
      <c s="73" r="M12"/>
      <c s="73" r="N12"/>
      <c s="73" r="O12"/>
      <c s="73" r="P12"/>
      <c s="73" r="Q12"/>
      <c s="73" r="R12"/>
      <c s="73" r="S12"/>
      <c s="73" r="T12"/>
      <c s="73" r="U12"/>
      <c s="73" r="V12"/>
      <c s="73" r="W12"/>
      <c s="73" r="X12"/>
      <c s="73" r="Y12"/>
      <c s="73" r="Z12"/>
      <c s="73" r="AA12"/>
      <c s="73" r="AB12"/>
      <c s="73" r="AC12"/>
      <c s="73" r="AD12"/>
      <c s="73" r="AE12"/>
      <c s="73" r="AF12"/>
      <c s="73" r="AG12"/>
      <c s="73" r="AH12"/>
      <c s="179" r="AI12">
        <f>COUNTIF(D12:AH12,AI5)</f>
        <v>0</v>
      </c>
      <c s="179" r="AJ12">
        <f>COUNTIF(E12:AI12,AJ10)</f>
        <v>1</v>
      </c>
      <c s="179" r="AK12">
        <f>COUNTIF(D12:AH12,AK5)</f>
        <v>0</v>
      </c>
      <c s="179" r="AL12">
        <f>COUNTIF(D12:AH12,AL5)</f>
        <v>0</v>
      </c>
      <c s="179" r="AM12">
        <f>COUNTIF(D12:AH12,AM5)</f>
        <v>0</v>
      </c>
      <c s="129" r="AN12">
        <f>COUNTIF(E12:AI12,AN5)</f>
        <v>0</v>
      </c>
    </row>
    <row customHeight="1" r="13" ht="13.5">
      <c s="352" r="A13">
        <v>8</v>
      </c>
      <c t="str" s="9" r="B13">
        <f>Nov!B13</f>
        <v>Nirmal</v>
      </c>
      <c s="72" r="C13"/>
      <c s="73" r="D13"/>
      <c s="73" r="E13"/>
      <c s="73" r="F13"/>
      <c s="186" r="G13"/>
      <c s="73" r="H13"/>
      <c s="73" r="I13"/>
      <c s="73" r="J13"/>
      <c s="73" r="K13"/>
      <c s="73" r="L13"/>
      <c s="73" r="M13"/>
      <c s="73" r="N13"/>
      <c s="73" r="O13"/>
      <c s="73" r="P13"/>
      <c s="73" r="Q13"/>
      <c s="73" r="R13"/>
      <c s="73" r="S13"/>
      <c s="73" r="T13"/>
      <c s="73" r="U13"/>
      <c s="73" r="V13"/>
      <c s="73" r="W13"/>
      <c s="73" r="X13"/>
      <c s="73" r="Y13"/>
      <c s="73" r="Z13"/>
      <c s="73" r="AA13"/>
      <c s="73" r="AB13"/>
      <c s="73" r="AC13"/>
      <c s="73" r="AD13"/>
      <c s="73" r="AE13"/>
      <c s="73" r="AF13"/>
      <c s="73" r="AG13"/>
      <c s="73" r="AH13"/>
      <c s="179" r="AI13">
        <f>COUNTIF(D13:AH13,AI5)</f>
        <v>0</v>
      </c>
      <c s="179" r="AJ13">
        <f>COUNTIF(E13:AI13,AJ11)</f>
        <v>1</v>
      </c>
      <c s="179" r="AK13">
        <f>COUNTIF(D13:AH13,AK5)</f>
        <v>0</v>
      </c>
      <c s="179" r="AL13">
        <f>COUNTIF(D13:AH13,AL5)</f>
        <v>0</v>
      </c>
      <c s="179" r="AM13">
        <f>COUNTIF(D13:AH13,AM5)</f>
        <v>0</v>
      </c>
      <c s="129" r="AN13">
        <f>COUNTIF(E13:AI13,AN5)</f>
        <v>0</v>
      </c>
    </row>
    <row customHeight="1" r="14" ht="13.5">
      <c s="352" r="A14">
        <v>9</v>
      </c>
      <c t="str" s="9" r="B14">
        <f>Nov!B14</f>
        <v>Akanksha</v>
      </c>
      <c s="72" r="C14"/>
      <c s="73" r="D14"/>
      <c s="73" r="E14"/>
      <c s="73" r="F14"/>
      <c s="186" r="G14"/>
      <c s="73" r="H14"/>
      <c s="73" r="I14"/>
      <c s="73" r="J14"/>
      <c s="73" r="K14"/>
      <c s="73" r="L14"/>
      <c s="73" r="M14"/>
      <c s="73" r="N14"/>
      <c s="73" r="O14"/>
      <c s="73" r="P14"/>
      <c s="73" r="Q14"/>
      <c s="73" r="R14"/>
      <c s="73" r="S14"/>
      <c s="73" r="T14"/>
      <c s="73" r="U14"/>
      <c s="73" r="V14"/>
      <c s="73" r="W14"/>
      <c s="73" r="X14"/>
      <c s="73" r="Y14"/>
      <c s="73" r="Z14"/>
      <c s="73" r="AA14"/>
      <c s="73" r="AB14"/>
      <c s="73" r="AC14"/>
      <c s="73" r="AD14"/>
      <c s="73" r="AE14"/>
      <c s="73" r="AF14"/>
      <c s="73" r="AG14"/>
      <c s="73" r="AH14"/>
      <c s="179" r="AI14">
        <f>COUNTIF(D14:AH14,AI5)</f>
        <v>0</v>
      </c>
      <c s="179" r="AJ14">
        <f>COUNTIF(E14:AI14,AJ12)</f>
        <v>0</v>
      </c>
      <c s="179" r="AK14">
        <f>COUNTIF(D14:AH14,AK5)</f>
        <v>0</v>
      </c>
      <c s="179" r="AL14">
        <f>COUNTIF(D14:AH14,AL5)</f>
        <v>0</v>
      </c>
      <c s="179" r="AM14">
        <f>COUNTIF(D14:AH14,AM5)</f>
        <v>0</v>
      </c>
      <c s="129" r="AN14">
        <f>COUNTIF(E14:AI14,AN5)</f>
        <v>0</v>
      </c>
    </row>
    <row customHeight="1" r="15" ht="13.5">
      <c s="352" r="A15">
        <v>10</v>
      </c>
      <c t="str" s="9" r="B15">
        <f>Nov!B15</f>
        <v>Shweta</v>
      </c>
      <c s="72" r="C15"/>
      <c s="73" r="D15"/>
      <c s="73" r="E15"/>
      <c s="73" r="F15"/>
      <c s="186" r="G15"/>
      <c s="73" r="H15"/>
      <c s="73" r="I15"/>
      <c s="73" r="J15"/>
      <c s="73" r="K15"/>
      <c s="73" r="L15"/>
      <c s="73" r="M15"/>
      <c s="73" r="N15"/>
      <c s="73" r="O15"/>
      <c s="73" r="P15"/>
      <c s="73" r="Q15"/>
      <c s="73" r="R15"/>
      <c s="73" r="S15"/>
      <c s="73" r="T15"/>
      <c s="73" r="U15"/>
      <c s="73" r="V15"/>
      <c s="73" r="W15"/>
      <c s="73" r="X15"/>
      <c s="73" r="Y15"/>
      <c s="73" r="Z15"/>
      <c s="73" r="AA15"/>
      <c s="73" r="AB15"/>
      <c s="73" r="AC15"/>
      <c s="73" r="AD15"/>
      <c s="73" r="AE15"/>
      <c s="73" r="AF15"/>
      <c s="73" r="AG15"/>
      <c s="73" r="AH15"/>
      <c s="179" r="AI15">
        <f>COUNTIF(D15:AH15,AI5)</f>
        <v>0</v>
      </c>
      <c s="179" r="AJ15">
        <f>COUNTIF(E15:AI15,AJ13)</f>
        <v>0</v>
      </c>
      <c s="179" r="AK15">
        <f>COUNTIF(D15:AH15,AK5)</f>
        <v>0</v>
      </c>
      <c s="179" r="AL15">
        <f>COUNTIF(D15:AH15,AL5)</f>
        <v>0</v>
      </c>
      <c s="179" r="AM15">
        <f>COUNTIF(D15:AH15,AM5)</f>
        <v>0</v>
      </c>
      <c s="129" r="AN15">
        <f>COUNTIF(E15:AI15,AN5)</f>
        <v>0</v>
      </c>
    </row>
    <row customHeight="1" r="16" ht="13.5">
      <c s="352" r="A16">
        <v>11</v>
      </c>
      <c t="str" s="9" r="B16">
        <f>Nov!B16</f>
        <v>Deepti</v>
      </c>
      <c s="72" r="C16"/>
      <c s="73" r="D16"/>
      <c s="73" r="E16"/>
      <c s="73" r="F16"/>
      <c s="186" r="G16"/>
      <c s="73" r="H16"/>
      <c s="73" r="I16"/>
      <c s="73" r="J16"/>
      <c s="73" r="K16"/>
      <c s="73" r="L16"/>
      <c s="73" r="M16"/>
      <c s="73" r="N16"/>
      <c s="73" r="O16"/>
      <c s="73" r="P16"/>
      <c s="73" r="Q16"/>
      <c s="73" r="R16"/>
      <c s="73" r="S16"/>
      <c s="314" r="T16"/>
      <c s="73" r="U16"/>
      <c s="73" r="V16"/>
      <c s="73" r="W16"/>
      <c s="73" r="X16"/>
      <c s="73" r="Y16"/>
      <c s="73" r="Z16"/>
      <c s="73" r="AA16"/>
      <c s="73" r="AB16"/>
      <c s="73" r="AC16"/>
      <c s="73" r="AD16"/>
      <c s="73" r="AE16"/>
      <c s="73" r="AF16"/>
      <c s="73" r="AG16"/>
      <c s="73" r="AH16"/>
      <c s="179" r="AI16">
        <f>COUNTIF(D16:AH16,AI5)</f>
        <v>0</v>
      </c>
      <c s="179" r="AJ16">
        <f>COUNTIF(E16:AI16,AJ14)</f>
        <v>1</v>
      </c>
      <c s="179" r="AK16">
        <f>COUNTIF(D16:AH16,AK5)</f>
        <v>0</v>
      </c>
      <c s="179" r="AL16">
        <f>COUNTIF(D16:AH16,AL5)</f>
        <v>0</v>
      </c>
      <c s="179" r="AM16">
        <f>COUNTIF(D16:AH16,AM5)</f>
        <v>0</v>
      </c>
      <c s="129" r="AN16">
        <f>COUNTIF(E16:AI16,AN5)</f>
        <v>0</v>
      </c>
    </row>
    <row customHeight="1" r="17" ht="13.5">
      <c s="352" r="A17">
        <v>12</v>
      </c>
      <c t="str" s="9" r="B17">
        <f>Nov!B17</f>
        <v>Dk Kanojiya</v>
      </c>
      <c s="72" r="C17"/>
      <c s="73" r="D17"/>
      <c s="73" r="E17"/>
      <c s="73" r="F17"/>
      <c s="186" r="G17"/>
      <c s="73" r="H17"/>
      <c s="73" r="I17"/>
      <c s="73" r="J17"/>
      <c s="73" r="K17"/>
      <c s="73" r="L17"/>
      <c s="73" r="M17"/>
      <c s="73" r="N17"/>
      <c s="73" r="O17"/>
      <c s="73" r="P17"/>
      <c s="73" r="Q17"/>
      <c s="73" r="R17"/>
      <c s="73" r="S17"/>
      <c s="73" r="T17"/>
      <c s="73" r="U17"/>
      <c s="73" r="V17"/>
      <c s="73" r="W17"/>
      <c s="73" r="X17"/>
      <c s="73" r="Y17"/>
      <c s="73" r="Z17"/>
      <c s="73" r="AA17"/>
      <c s="73" r="AB17"/>
      <c s="73" r="AC17"/>
      <c s="73" r="AD17"/>
      <c s="73" r="AE17"/>
      <c s="73" r="AF17"/>
      <c s="73" r="AG17"/>
      <c s="73" r="AH17"/>
      <c s="179" r="AI17">
        <f>COUNTIF(D17:AH17,AI5)</f>
        <v>0</v>
      </c>
      <c s="179" r="AJ17">
        <f>COUNTIF(E17:AI17,AJ15)</f>
        <v>1</v>
      </c>
      <c s="179" r="AK17">
        <f>COUNTIF(D17:AH17,AK5)</f>
        <v>0</v>
      </c>
      <c s="179" r="AL17">
        <f>COUNTIF(D17:AH17,AL5)</f>
        <v>0</v>
      </c>
      <c s="179" r="AM17">
        <f>COUNTIF(D17:AH17,AM5)</f>
        <v>0</v>
      </c>
      <c s="129" r="AN17">
        <f>COUNTIF(E17:AI17,AN5)</f>
        <v>0</v>
      </c>
    </row>
    <row customHeight="1" r="18" ht="13.5">
      <c s="352" r="A18">
        <v>13</v>
      </c>
      <c t="str" s="9" r="B18">
        <f>Nov!B18</f>
        <v>Vijay Kumar </v>
      </c>
      <c s="72" r="C18"/>
      <c s="73" r="D18"/>
      <c s="73" r="E18"/>
      <c s="73" r="F18"/>
      <c s="186" r="G18"/>
      <c s="73" r="H18"/>
      <c s="73" r="I18"/>
      <c s="73" r="J18"/>
      <c s="73" r="K18"/>
      <c s="73" r="L18"/>
      <c s="73" r="M18"/>
      <c s="73" r="N18"/>
      <c s="73" r="O18"/>
      <c s="73" r="P18"/>
      <c s="73" r="Q18"/>
      <c s="73" r="R18"/>
      <c s="73" r="S18"/>
      <c s="73" r="T18"/>
      <c s="73" r="U18"/>
      <c s="73" r="V18"/>
      <c s="73" r="W18"/>
      <c s="73" r="X18"/>
      <c s="73" r="Y18"/>
      <c s="73" r="Z18"/>
      <c s="73" r="AA18"/>
      <c s="73" r="AB18"/>
      <c s="73" r="AC18"/>
      <c s="73" r="AD18"/>
      <c s="73" r="AE18"/>
      <c s="73" r="AF18"/>
      <c s="73" r="AG18"/>
      <c s="73" r="AH18"/>
      <c s="179" r="AI18">
        <f>COUNTIF(D18:AH18,AI5)</f>
        <v>0</v>
      </c>
      <c s="179" r="AJ18">
        <f>COUNTIF(E18:AI18,AJ16)</f>
        <v>0</v>
      </c>
      <c s="179" r="AK18">
        <f>COUNTIF(D18:AH18,AK5)</f>
        <v>0</v>
      </c>
      <c s="179" r="AL18">
        <f>COUNTIF(D18:AH18,AL5)</f>
        <v>0</v>
      </c>
      <c s="179" r="AM18">
        <f>COUNTIF(D18:AH18,AM5)</f>
        <v>0</v>
      </c>
      <c s="129" r="AN18">
        <f>COUNTIF(E18:AI18,AN5)</f>
        <v>0</v>
      </c>
    </row>
    <row customHeight="1" r="19" ht="13.5">
      <c s="352" r="A19">
        <v>14</v>
      </c>
      <c t="str" s="9" r="B19">
        <f>Nov!B19</f>
        <v/>
      </c>
      <c s="72" r="C19"/>
      <c s="73" r="D19"/>
      <c s="73" r="E19"/>
      <c s="73" r="F19"/>
      <c s="186" r="G19"/>
      <c s="73" r="H19"/>
      <c s="73" r="I19"/>
      <c s="73" r="J19"/>
      <c s="73" r="K19"/>
      <c s="73" r="L19"/>
      <c s="73" r="M19"/>
      <c s="73" r="N19"/>
      <c s="73" r="O19"/>
      <c s="73" r="P19"/>
      <c s="73" r="Q19"/>
      <c s="73" r="R19"/>
      <c s="73" r="S19"/>
      <c s="73" r="T19"/>
      <c s="73" r="U19"/>
      <c s="73" r="V19"/>
      <c s="73" r="W19"/>
      <c s="73" r="X19"/>
      <c s="73" r="Y19"/>
      <c s="73" r="Z19"/>
      <c s="73" r="AA19"/>
      <c s="73" r="AB19"/>
      <c s="73" r="AC19"/>
      <c s="73" r="AD19"/>
      <c s="73" r="AE19"/>
      <c s="73" r="AF19"/>
      <c s="73" r="AG19"/>
      <c s="73" r="AH19"/>
      <c s="179" r="AI19"/>
      <c s="179" r="AJ19"/>
      <c s="179" r="AK19"/>
      <c s="179" r="AL19"/>
      <c s="179" r="AM19"/>
      <c s="129" r="AN19"/>
    </row>
    <row customHeight="1" r="20" ht="13.5">
      <c s="352" r="A20">
        <v>15</v>
      </c>
      <c t="str" s="9" r="B20">
        <f>Nov!B20</f>
        <v/>
      </c>
      <c s="72" r="C20"/>
      <c s="73" r="D20"/>
      <c s="73" r="E20"/>
      <c s="73" r="F20"/>
      <c s="186" r="G20"/>
      <c s="73" r="H20"/>
      <c s="73" r="I20"/>
      <c s="73" r="J20"/>
      <c s="73" r="K20"/>
      <c s="73" r="L20"/>
      <c s="73" r="M20"/>
      <c s="73" r="N20"/>
      <c s="73" r="O20"/>
      <c s="73" r="P20"/>
      <c s="73" r="Q20"/>
      <c s="73" r="R20"/>
      <c s="73" r="S20"/>
      <c s="73" r="T20"/>
      <c s="73" r="U20"/>
      <c s="73" r="V20"/>
      <c s="73" r="W20"/>
      <c s="73" r="X20"/>
      <c s="178" r="Y20"/>
      <c s="73" r="Z20"/>
      <c s="73" r="AA20"/>
      <c s="73" r="AB20"/>
      <c s="73" r="AC20"/>
      <c s="73" r="AD20"/>
      <c s="73" r="AE20"/>
      <c s="73" r="AF20"/>
      <c s="73" r="AG20"/>
      <c s="73" r="AH20"/>
      <c s="179" r="AI20"/>
      <c s="179" r="AJ20"/>
      <c s="179" r="AK20"/>
      <c s="179" r="AL20"/>
      <c s="179" r="AM20"/>
      <c s="129" r="AN20"/>
    </row>
    <row customHeight="1" r="21" ht="13.5">
      <c s="352" r="A21">
        <v>16</v>
      </c>
      <c t="str" s="9" r="B21">
        <f>Nov!B21</f>
        <v/>
      </c>
      <c s="72" r="C21"/>
      <c s="73" r="D21"/>
      <c s="73" r="E21"/>
      <c s="73" r="F21"/>
      <c s="73" r="G21"/>
      <c s="73" r="H21"/>
      <c s="73" r="I21"/>
      <c s="73" r="J21"/>
      <c s="73" r="K21"/>
      <c s="73" r="L21"/>
      <c s="73" r="M21"/>
      <c s="73" r="N21"/>
      <c s="73" r="O21"/>
      <c s="73" r="P21"/>
      <c s="73" r="Q21"/>
      <c s="73" r="R21"/>
      <c s="73" r="S21"/>
      <c s="73" r="T21"/>
      <c s="73" r="U21"/>
      <c s="73" r="V21"/>
      <c s="73" r="W21"/>
      <c s="73" r="X21"/>
      <c s="73" r="Y21"/>
      <c s="73" r="Z21"/>
      <c s="73" r="AA21"/>
      <c s="73" r="AB21"/>
      <c s="73" r="AC21"/>
      <c s="73" r="AD21"/>
      <c s="73" r="AE21"/>
      <c s="73" r="AF21"/>
      <c s="73" r="AG21"/>
      <c s="73" r="AH21"/>
      <c s="179" r="AI21">
        <f>COUNTIF(D21:AH21,AI5)</f>
        <v>0</v>
      </c>
      <c s="179" r="AJ21">
        <f>COUNTIF(E21:AI21,AJ17)</f>
        <v>0</v>
      </c>
      <c s="179" r="AK21">
        <f>COUNTIF(D21:AH21,AK5)</f>
        <v>0</v>
      </c>
      <c s="179" r="AL21">
        <f>COUNTIF(D21:AH21,AL5)</f>
        <v>0</v>
      </c>
      <c s="179" r="AM21">
        <f>COUNTIF(D21:AH21,AM5)</f>
        <v>0</v>
      </c>
      <c s="129" r="AN21">
        <f>COUNTIF(E21:AI21,AN5)</f>
        <v>0</v>
      </c>
    </row>
    <row customHeight="1" r="22" ht="13.5">
      <c s="352" r="A22">
        <v>17</v>
      </c>
      <c t="str" s="9" r="B22">
        <f>Nov!B22</f>
        <v/>
      </c>
      <c s="72" r="C22"/>
      <c s="73" r="D22"/>
      <c s="73" r="E22"/>
      <c s="73" r="F22"/>
      <c s="73" r="G22"/>
      <c s="73" r="H22"/>
      <c s="73" r="I22"/>
      <c s="73" r="J22"/>
      <c s="73" r="K22"/>
      <c s="73" r="L22"/>
      <c s="73" r="M22"/>
      <c s="73" r="N22"/>
      <c s="73" r="O22"/>
      <c s="73" r="P22"/>
      <c s="73" r="Q22"/>
      <c s="73" r="R22"/>
      <c s="73" r="S22"/>
      <c s="73" r="T22"/>
      <c s="73" r="U22"/>
      <c s="73" r="V22"/>
      <c s="73" r="W22"/>
      <c s="73" r="X22"/>
      <c s="73" r="Y22"/>
      <c s="73" r="Z22"/>
      <c s="73" r="AA22"/>
      <c s="73" r="AB22"/>
      <c s="73" r="AC22"/>
      <c s="73" r="AD22"/>
      <c s="73" r="AE22"/>
      <c s="73" r="AF22"/>
      <c s="73" r="AG22"/>
      <c s="73" r="AH22"/>
      <c s="179" r="AI22">
        <f>COUNTIF(D22:AH22,AI5)</f>
        <v>0</v>
      </c>
      <c s="179" r="AJ22">
        <f>COUNTIF(E22:AI22,AJ18)</f>
        <v>1</v>
      </c>
      <c s="179" r="AK22">
        <f>COUNTIF(D22:AH22,AK5)</f>
        <v>0</v>
      </c>
      <c s="179" r="AL22">
        <f>COUNTIF(D22:AH22,AL5)</f>
        <v>0</v>
      </c>
      <c s="179" r="AM22">
        <f>COUNTIF(D22:AH22,AM5)</f>
        <v>0</v>
      </c>
      <c s="129" r="AN22">
        <f>COUNTIF(E22:AI22,AN5)</f>
        <v>0</v>
      </c>
    </row>
    <row customHeight="1" r="23" ht="13.5">
      <c s="352" r="A23">
        <v>18</v>
      </c>
      <c t="str" s="9" r="B23">
        <f>Nov!B23</f>
        <v/>
      </c>
      <c s="72" r="C23"/>
      <c s="73" r="D23"/>
      <c s="73" r="E23"/>
      <c s="73" r="F23"/>
      <c s="186" r="G23"/>
      <c s="73" r="H23"/>
      <c s="73" r="I23"/>
      <c s="73" r="J23"/>
      <c s="73" r="K23"/>
      <c s="73" r="L23"/>
      <c s="73" r="M23"/>
      <c s="73" r="N23"/>
      <c s="73" r="O23"/>
      <c s="73" r="P23"/>
      <c s="73" r="Q23"/>
      <c s="73" r="R23"/>
      <c s="73" r="S23"/>
      <c s="73" r="T23"/>
      <c s="73" r="U23"/>
      <c s="73" r="V23"/>
      <c s="73" r="W23"/>
      <c s="73" r="X23"/>
      <c s="73" r="Y23"/>
      <c s="73" r="Z23"/>
      <c s="73" r="AA23"/>
      <c s="73" r="AB23"/>
      <c s="73" r="AC23"/>
      <c s="73" r="AD23"/>
      <c s="73" r="AE23"/>
      <c s="73" r="AF23"/>
      <c s="73" r="AG23"/>
      <c s="73" r="AH23"/>
      <c s="179" r="AI23">
        <f>COUNTIF(D23:AH23,AI5)</f>
        <v>0</v>
      </c>
      <c s="179" r="AJ23">
        <f>COUNTIF(E23:AI23,AJ21)</f>
        <v>1</v>
      </c>
      <c s="179" r="AK23">
        <f>COUNTIF(D23:AJ23,AK5)</f>
        <v>0</v>
      </c>
      <c s="179" r="AL23">
        <f>COUNTIF(G23:AK23,AL5)</f>
        <v>0</v>
      </c>
      <c s="179" r="AM23">
        <f>COUNTIF(H23:AL23,AM5)</f>
        <v>0</v>
      </c>
      <c s="179" r="AN23">
        <f>COUNTIF(I23:AM23,AN5)</f>
        <v>0</v>
      </c>
    </row>
    <row customHeight="1" r="24" ht="13.5">
      <c s="352" r="A24">
        <v>19</v>
      </c>
      <c t="str" s="9" r="B24">
        <f>Nov!B24</f>
        <v/>
      </c>
      <c s="72" r="C24"/>
      <c s="73" r="D24"/>
      <c s="73" r="E24"/>
      <c s="73" r="F24"/>
      <c s="73" r="G24"/>
      <c s="73" r="H24"/>
      <c s="73" r="I24"/>
      <c s="73" r="J24"/>
      <c s="73" r="K24"/>
      <c s="73" r="L24"/>
      <c s="73" r="M24"/>
      <c s="73" r="N24"/>
      <c s="73" r="O24"/>
      <c s="73" r="P24"/>
      <c s="73" r="Q24"/>
      <c s="73" r="R24"/>
      <c s="73" r="S24"/>
      <c s="73" r="T24"/>
      <c s="73" r="U24"/>
      <c s="73" r="V24"/>
      <c s="73" r="W24"/>
      <c s="73" r="X24"/>
      <c s="73" r="Y24"/>
      <c s="73" r="Z24"/>
      <c s="73" r="AA24"/>
      <c s="73" r="AB24"/>
      <c s="73" r="AC24"/>
      <c s="73" r="AD24"/>
      <c s="73" r="AE24"/>
      <c s="73" r="AF24"/>
      <c s="73" r="AG24"/>
      <c s="73" r="AH24"/>
      <c s="179" r="AI24">
        <f>COUNTIF(D24:AH24,AI5)</f>
        <v>0</v>
      </c>
      <c s="179" r="AJ24">
        <f>COUNTIF(E24:AI24,AJ22)</f>
        <v>0</v>
      </c>
      <c s="179" r="AK24">
        <f>COUNTIF(D24:AH24,AK5)</f>
        <v>0</v>
      </c>
      <c s="179" r="AL24">
        <f>COUNTIF(D24:AH24,AL5)</f>
        <v>0</v>
      </c>
      <c s="179" r="AM24">
        <f>COUNTIF(D24:AH24,AM5)</f>
        <v>0</v>
      </c>
      <c s="129" r="AN24">
        <f>COUNTIF(E24:AI24,AN5)</f>
        <v>0</v>
      </c>
    </row>
    <row customHeight="1" r="25" ht="13.5">
      <c s="352" r="A25">
        <v>20</v>
      </c>
      <c t="str" s="9" r="B25">
        <f>Nov!B25</f>
        <v/>
      </c>
      <c s="72" r="C25"/>
      <c s="73" r="D25"/>
      <c s="73" r="E25"/>
      <c s="73" r="F25"/>
      <c s="73" r="G25"/>
      <c s="73" r="H25"/>
      <c s="73" r="I25"/>
      <c s="73" r="J25"/>
      <c s="73" r="K25"/>
      <c s="73" r="L25"/>
      <c s="73" r="M25"/>
      <c s="73" r="N25"/>
      <c s="73" r="O25"/>
      <c s="73" r="P25"/>
      <c s="73" r="Q25"/>
      <c s="73" r="R25"/>
      <c s="73" r="S25"/>
      <c s="73" r="T25"/>
      <c s="73" r="U25"/>
      <c s="73" r="V25"/>
      <c s="73" r="W25"/>
      <c s="73" r="X25"/>
      <c s="73" r="Y25"/>
      <c s="73" r="Z25"/>
      <c s="73" r="AA25"/>
      <c s="73" r="AB25"/>
      <c s="73" r="AC25"/>
      <c s="73" r="AD25"/>
      <c s="73" r="AE25"/>
      <c s="73" r="AF25"/>
      <c s="73" r="AG25"/>
      <c s="73" r="AH25"/>
      <c s="179" r="AI25">
        <f>COUNTIF(D25:AH25,AI5)</f>
        <v>0</v>
      </c>
      <c s="179" r="AJ25">
        <f>COUNTIF(E25:AI25,AJ23)</f>
        <v>0</v>
      </c>
      <c s="179" r="AK25">
        <f>COUNTIF(D25:AH25,AK5)</f>
        <v>0</v>
      </c>
      <c s="179" r="AL25">
        <f>COUNTIF(D25:AH25,AL5)</f>
        <v>0</v>
      </c>
      <c s="179" r="AM25">
        <f>COUNTIF(D25:AH25,AM5)</f>
        <v>0</v>
      </c>
      <c s="129" r="AN25">
        <f>COUNTIF(E25:AI25,AN6)</f>
        <v>1</v>
      </c>
    </row>
    <row customHeight="1" r="26" ht="13.5">
      <c s="352" r="A26">
        <v>21</v>
      </c>
      <c t="str" s="9" r="B26">
        <f>Nov!B26</f>
        <v/>
      </c>
      <c s="72" r="C26"/>
      <c s="73" r="D26"/>
      <c s="73" r="E26"/>
      <c s="73" r="F26"/>
      <c s="73" r="G26"/>
      <c s="73" r="H26"/>
      <c s="73" r="I26"/>
      <c s="73" r="J26"/>
      <c s="73" r="K26"/>
      <c s="73" r="L26"/>
      <c s="73" r="M26"/>
      <c s="73" r="N26"/>
      <c s="73" r="O26"/>
      <c s="73" r="P26"/>
      <c s="73" r="Q26"/>
      <c s="73" r="R26"/>
      <c s="73" r="S26"/>
      <c s="73" r="T26"/>
      <c s="73" r="U26"/>
      <c s="73" r="V26"/>
      <c s="73" r="W26"/>
      <c s="73" r="X26"/>
      <c s="73" r="Y26"/>
      <c s="73" r="Z26"/>
      <c s="73" r="AA26"/>
      <c s="73" r="AB26"/>
      <c s="73" r="AC26"/>
      <c s="73" r="AD26"/>
      <c s="73" r="AE26"/>
      <c s="73" r="AF26"/>
      <c s="73" r="AG26"/>
      <c s="73" r="AH26"/>
      <c s="179" r="AI26">
        <f>COUNTIF(D26:AH26,AI5)</f>
        <v>0</v>
      </c>
      <c s="179" r="AJ26">
        <f>COUNTIF(E26:AI26,AJ24)</f>
        <v>1</v>
      </c>
      <c s="179" r="AK26">
        <f>COUNTIF(D26:AH26,AK5)</f>
        <v>0</v>
      </c>
      <c s="179" r="AL26">
        <f>COUNTIF(D26:AH26,AL5)</f>
        <v>0</v>
      </c>
      <c s="179" r="AM26">
        <f>COUNTIF(D26:AH26,AM5)</f>
        <v>0</v>
      </c>
      <c s="129" r="AN26">
        <f>COUNTIF(E26:AI26,AN5)</f>
        <v>0</v>
      </c>
    </row>
    <row customHeight="1" r="27" ht="13.5">
      <c s="352" r="A27">
        <v>22</v>
      </c>
      <c t="str" s="9" r="B27">
        <f>Nov!B27</f>
        <v/>
      </c>
      <c s="72" r="C27"/>
      <c s="73" r="D27"/>
      <c s="73" r="E27"/>
      <c s="73" r="F27"/>
      <c s="73" r="G27"/>
      <c s="73" r="H27"/>
      <c s="73" r="I27"/>
      <c s="73" r="J27"/>
      <c s="73" r="K27"/>
      <c s="73" r="L27"/>
      <c s="73" r="M27"/>
      <c s="73" r="N27"/>
      <c s="73" r="O27"/>
      <c s="73" r="P27"/>
      <c s="73" r="Q27"/>
      <c s="73" r="R27"/>
      <c s="73" r="S27"/>
      <c s="73" r="T27"/>
      <c s="73" r="U27"/>
      <c s="73" r="V27"/>
      <c s="73" r="W27"/>
      <c s="73" r="X27"/>
      <c s="73" r="Y27"/>
      <c s="73" r="Z27"/>
      <c s="73" r="AA27"/>
      <c s="73" r="AB27"/>
      <c s="73" r="AC27"/>
      <c s="73" r="AD27"/>
      <c s="73" r="AE27"/>
      <c s="73" r="AF27"/>
      <c s="73" r="AG27"/>
      <c s="73" r="AH27"/>
      <c s="179" r="AI27">
        <f>COUNTIF(D27:AH27,AI5)</f>
        <v>0</v>
      </c>
      <c s="179" r="AJ27">
        <f>COUNTIF(E27:AI27,AJ25)</f>
        <v>1</v>
      </c>
      <c s="179" r="AK27">
        <f>COUNTIF(D27:AH27,AK5)</f>
        <v>0</v>
      </c>
      <c s="179" r="AL27">
        <f>COUNTIF(D27:AH27,AL5)</f>
        <v>0</v>
      </c>
      <c s="179" r="AM27">
        <f>COUNTIF(D27:AH27,AM5)</f>
        <v>0</v>
      </c>
      <c s="129" r="AN27">
        <f>COUNTIF(E27:AI27,AN6)</f>
        <v>1</v>
      </c>
    </row>
    <row customHeight="1" r="28" ht="13.5">
      <c s="352" r="A28">
        <v>23</v>
      </c>
      <c t="str" s="9" r="B28">
        <f>Nov!B28</f>
        <v/>
      </c>
      <c s="72" r="C28"/>
      <c s="73" r="D28"/>
      <c s="73" r="E28"/>
      <c s="73" r="F28"/>
      <c s="73" r="G28"/>
      <c s="73" r="H28"/>
      <c s="73" r="I28"/>
      <c s="73" r="J28"/>
      <c s="73" r="K28"/>
      <c s="73" r="L28"/>
      <c s="73" r="M28"/>
      <c s="73" r="N28"/>
      <c s="73" r="O28"/>
      <c s="73" r="P28"/>
      <c s="73" r="Q28"/>
      <c s="73" r="R28"/>
      <c s="73" r="S28"/>
      <c s="73" r="T28"/>
      <c s="73" r="U28"/>
      <c s="73" r="V28"/>
      <c s="73" r="W28"/>
      <c s="73" r="X28"/>
      <c s="73" r="Y28"/>
      <c s="73" r="Z28"/>
      <c s="73" r="AA28"/>
      <c s="73" r="AB28"/>
      <c s="73" r="AC28"/>
      <c s="73" r="AD28"/>
      <c s="73" r="AE28"/>
      <c s="73" r="AF28"/>
      <c s="73" r="AG28"/>
      <c s="73" r="AH28"/>
      <c s="179" r="AI28">
        <f>COUNTIF(D28:AH28,AI5)</f>
        <v>0</v>
      </c>
      <c s="179" r="AJ28">
        <f>COUNTIF(E28:AI28,AJ26)</f>
        <v>0</v>
      </c>
      <c s="179" r="AK28">
        <f>COUNTIF(D28:AH28,AK5)</f>
        <v>0</v>
      </c>
      <c s="179" r="AL28">
        <f>COUNTIF(D28:AH28,AL5)</f>
        <v>0</v>
      </c>
      <c s="179" r="AM28">
        <f>COUNTIF(D28:AH28,AM5)</f>
        <v>0</v>
      </c>
      <c s="129" r="AN28">
        <f>COUNTIF(E28:AI28,AN7)</f>
        <v>1</v>
      </c>
    </row>
    <row customHeight="1" r="29" ht="13.5">
      <c s="352" r="A29">
        <v>24</v>
      </c>
      <c t="str" s="9" r="B29">
        <f>Nov!B29</f>
        <v/>
      </c>
      <c s="72" r="C29"/>
      <c s="73" r="D29"/>
      <c s="73" r="E29"/>
      <c s="73" r="F29"/>
      <c s="73" r="G29"/>
      <c s="73" r="H29"/>
      <c s="73" r="I29"/>
      <c s="73" r="J29"/>
      <c s="73" r="K29"/>
      <c s="73" r="L29"/>
      <c s="73" r="M29"/>
      <c s="73" r="N29"/>
      <c s="73" r="O29"/>
      <c s="73" r="P29"/>
      <c s="73" r="Q29"/>
      <c s="73" r="R29"/>
      <c s="73" r="S29"/>
      <c s="73" r="T29"/>
      <c s="73" r="U29"/>
      <c s="73" r="V29"/>
      <c s="73" r="W29"/>
      <c s="73" r="X29"/>
      <c s="73" r="Y29"/>
      <c s="73" r="Z29"/>
      <c s="73" r="AA29"/>
      <c s="73" r="AB29"/>
      <c s="73" r="AC29"/>
      <c s="73" r="AD29"/>
      <c s="73" r="AE29"/>
      <c s="73" r="AF29"/>
      <c s="73" r="AG29"/>
      <c s="73" r="AH29"/>
      <c s="179" r="AI29">
        <f>COUNTIF(D29:AH29,AI5)</f>
        <v>0</v>
      </c>
      <c s="179" r="AJ29">
        <f>COUNTIF(E29:AI29,AJ27)</f>
        <v>0</v>
      </c>
      <c s="179" r="AK29">
        <f>COUNTIF(D29:AJ29,AK5)</f>
        <v>0</v>
      </c>
      <c s="179" r="AL29">
        <f>COUNTIF(G29:AK29,AL5)</f>
        <v>0</v>
      </c>
      <c s="179" r="AM29">
        <f>COUNTIF(H29:AL29,AM5)</f>
        <v>0</v>
      </c>
      <c s="179" r="AN29">
        <f>COUNTIF(I29:AM29,AN5)</f>
        <v>0</v>
      </c>
    </row>
    <row customHeight="1" r="30" ht="13.5">
      <c s="352" r="A30">
        <v>25</v>
      </c>
      <c t="str" s="9" r="B30">
        <f>Nov!B30</f>
        <v/>
      </c>
      <c s="72" r="C30"/>
      <c s="73" r="D30"/>
      <c s="73" r="E30"/>
      <c s="73" r="F30"/>
      <c s="73" r="G30"/>
      <c s="73" r="H30"/>
      <c s="73" r="I30"/>
      <c s="73" r="J30"/>
      <c s="73" r="K30"/>
      <c s="73" r="L30"/>
      <c s="73" r="M30"/>
      <c s="73" r="N30"/>
      <c s="73" r="O30"/>
      <c s="73" r="P30"/>
      <c s="73" r="Q30"/>
      <c s="73" r="R30"/>
      <c s="73" r="S30"/>
      <c s="73" r="T30"/>
      <c s="73" r="U30"/>
      <c s="73" r="V30"/>
      <c s="73" r="W30"/>
      <c s="73" r="X30"/>
      <c s="73" r="Y30"/>
      <c s="73" r="Z30"/>
      <c s="73" r="AA30"/>
      <c s="73" r="AB30"/>
      <c s="73" r="AC30"/>
      <c s="73" r="AD30"/>
      <c s="73" r="AE30"/>
      <c s="73" r="AF30"/>
      <c s="73" r="AG30"/>
      <c s="73" r="AH30"/>
      <c s="179" r="AI30">
        <f>COUNTIF(D30:AH30,AI5)</f>
        <v>0</v>
      </c>
      <c s="179" r="AJ30">
        <f>COUNTIF(E30:AI30,AJ28)</f>
        <v>1</v>
      </c>
      <c s="179" r="AK30">
        <f>COUNTIF(D30:AH30,AK5)</f>
        <v>0</v>
      </c>
      <c s="179" r="AL30">
        <f>COUNTIF(D30:AH30,AL5)</f>
        <v>0</v>
      </c>
      <c s="179" r="AM30">
        <f>COUNTIF(D30:AH30,AM5)</f>
        <v>0</v>
      </c>
      <c s="129" r="AN30">
        <f>COUNTIF(E30:AI30,AN9)</f>
        <v>1</v>
      </c>
    </row>
    <row customHeight="1" r="31" ht="13.5">
      <c s="352" r="A31">
        <v>26</v>
      </c>
      <c t="str" s="9" r="B31">
        <f>Nov!B31</f>
        <v/>
      </c>
      <c s="72" r="C31"/>
      <c s="73" r="D31"/>
      <c s="73" r="E31"/>
      <c s="73" r="F31"/>
      <c s="73" r="G31"/>
      <c s="73" r="H31"/>
      <c s="73" r="I31"/>
      <c s="73" r="J31"/>
      <c s="73" r="K31"/>
      <c s="73" r="L31"/>
      <c s="73" r="M31"/>
      <c s="73" r="N31"/>
      <c s="73" r="O31"/>
      <c s="73" r="P31"/>
      <c s="73" r="Q31"/>
      <c s="73" r="R31"/>
      <c s="73" r="S31"/>
      <c s="73" r="T31"/>
      <c s="73" r="U31"/>
      <c s="73" r="V31"/>
      <c s="73" r="W31"/>
      <c s="73" r="X31"/>
      <c s="73" r="Y31"/>
      <c s="73" r="Z31"/>
      <c s="73" r="AA31"/>
      <c s="73" r="AB31"/>
      <c s="73" r="AC31"/>
      <c s="73" r="AD31"/>
      <c s="73" r="AE31"/>
      <c s="73" r="AF31"/>
      <c s="73" r="AG31"/>
      <c s="73" r="AH31"/>
      <c s="179" r="AI31">
        <f>COUNTIF(D31:AH31,AI5)</f>
        <v>0</v>
      </c>
      <c s="179" r="AJ31">
        <f>COUNTIF(E31:AI31,AJ29)</f>
        <v>1</v>
      </c>
      <c s="179" r="AK31">
        <f>COUNTIF(D31:AH31,AK5)</f>
        <v>0</v>
      </c>
      <c s="179" r="AL31">
        <f>COUNTIF(D31:AH31,AL5)</f>
        <v>0</v>
      </c>
      <c s="179" r="AM31">
        <f>COUNTIF(D31:AH31,AM5)</f>
        <v>0</v>
      </c>
      <c s="129" r="AN31">
        <f>COUNTIF(E31:AI31,AN10)</f>
        <v>1</v>
      </c>
    </row>
    <row customHeight="1" r="32" ht="13.5">
      <c s="352" r="A32">
        <v>27</v>
      </c>
      <c t="str" s="9" r="B32">
        <f>Nov!B32</f>
        <v/>
      </c>
      <c s="72" r="C32"/>
      <c s="73" r="D32"/>
      <c s="73" r="E32"/>
      <c s="73" r="F32"/>
      <c s="73" r="G32"/>
      <c s="73" r="H32"/>
      <c s="73" r="I32"/>
      <c s="73" r="J32"/>
      <c s="73" r="K32"/>
      <c s="73" r="L32"/>
      <c s="73" r="M32"/>
      <c s="73" r="N32"/>
      <c s="73" r="O32"/>
      <c s="73" r="P32"/>
      <c s="73" r="Q32"/>
      <c s="73" r="R32"/>
      <c s="73" r="S32"/>
      <c s="73" r="T32"/>
      <c s="73" r="U32"/>
      <c s="73" r="V32"/>
      <c s="73" r="W32"/>
      <c s="73" r="X32"/>
      <c s="73" r="Y32"/>
      <c s="73" r="Z32"/>
      <c s="73" r="AA32"/>
      <c s="73" r="AB32"/>
      <c s="73" r="AC32"/>
      <c s="73" r="AD32"/>
      <c s="73" r="AE32"/>
      <c s="73" r="AF32"/>
      <c s="73" r="AG32"/>
      <c s="73" r="AH32"/>
      <c s="179" r="AI32">
        <f>COUNTIF(D32:AH32,AI5)</f>
        <v>0</v>
      </c>
      <c s="179" r="AJ32">
        <f>COUNTIF(E32:AI32,AJ30)</f>
        <v>0</v>
      </c>
      <c s="179" r="AK32">
        <f>COUNTIF(D32:AH32,AK5)</f>
        <v>0</v>
      </c>
      <c s="179" r="AL32">
        <f>COUNTIF(D32:AH32,AL5)</f>
        <v>0</v>
      </c>
      <c s="179" r="AM32">
        <f>COUNTIF(D32:AH32,AM5)</f>
        <v>0</v>
      </c>
      <c s="129" r="AN32">
        <f>COUNTIF(E32:AI32,AN11)</f>
        <v>1</v>
      </c>
    </row>
    <row customHeight="1" r="33" ht="13.5">
      <c s="352" r="A33">
        <v>28</v>
      </c>
      <c t="str" s="9" r="B33">
        <f>Nov!B33</f>
        <v/>
      </c>
      <c s="72" r="C33"/>
      <c s="73" r="D33"/>
      <c s="73" r="E33"/>
      <c s="73" r="F33"/>
      <c s="73" r="G33"/>
      <c s="73" r="H33"/>
      <c s="73" r="I33"/>
      <c s="73" r="J33"/>
      <c s="73" r="K33"/>
      <c s="73" r="L33"/>
      <c s="73" r="M33"/>
      <c s="73" r="N33"/>
      <c s="73" r="O33"/>
      <c s="73" r="P33"/>
      <c s="73" r="Q33"/>
      <c s="73" r="R33"/>
      <c s="73" r="S33"/>
      <c s="73" r="T33"/>
      <c s="73" r="U33"/>
      <c s="73" r="V33"/>
      <c s="73" r="W33"/>
      <c s="73" r="X33"/>
      <c s="73" r="Y33"/>
      <c s="73" r="Z33"/>
      <c s="73" r="AA33"/>
      <c s="73" r="AB33"/>
      <c s="73" r="AC33"/>
      <c s="73" r="AD33"/>
      <c s="73" r="AE33"/>
      <c s="73" r="AF33"/>
      <c s="73" r="AG33"/>
      <c s="73" r="AH33"/>
      <c s="179" r="AI33">
        <f>COUNTIF(D33:AH33,AI5)</f>
        <v>0</v>
      </c>
      <c s="179" r="AJ33">
        <f>COUNTIF(E33:AI33,AJ31)</f>
        <v>0</v>
      </c>
      <c s="179" r="AK33">
        <f>COUNTIF(D33:AH33,AK5)</f>
        <v>0</v>
      </c>
      <c s="179" r="AL33">
        <f>COUNTIF(D33:AH33,AL5)</f>
        <v>0</v>
      </c>
      <c s="179" r="AM33">
        <f>COUNTIF(D33:AH33,AM5)</f>
        <v>0</v>
      </c>
      <c s="129" r="AN33">
        <f>COUNTIF(E33:AI33,AN12)</f>
        <v>1</v>
      </c>
    </row>
    <row customHeight="1" r="34" ht="15.0">
      <c s="352" r="A34">
        <v>29</v>
      </c>
      <c t="str" s="9" r="B34">
        <f>Nov!B34</f>
        <v/>
      </c>
      <c s="72" r="C34"/>
      <c s="73" r="D34"/>
      <c s="73" r="E34"/>
      <c s="73" r="F34"/>
      <c s="73" r="G34"/>
      <c s="73" r="H34"/>
      <c s="73" r="I34"/>
      <c s="73" r="J34"/>
      <c s="73" r="K34"/>
      <c s="73" r="L34"/>
      <c s="73" r="M34"/>
      <c s="73" r="N34"/>
      <c s="73" r="O34"/>
      <c s="73" r="P34"/>
      <c s="73" r="Q34"/>
      <c s="73" r="R34"/>
      <c s="73" r="S34"/>
      <c s="73" r="T34"/>
      <c s="73" r="U34"/>
      <c s="73" r="V34"/>
      <c s="73" r="W34"/>
      <c s="73" r="X34"/>
      <c s="73" r="Y34"/>
      <c s="73" r="Z34"/>
      <c s="73" r="AA34"/>
      <c s="73" r="AB34"/>
      <c s="73" r="AC34"/>
      <c s="73" r="AD34"/>
      <c s="73" r="AE34"/>
      <c s="73" r="AF34"/>
      <c s="73" r="AG34"/>
      <c s="73" r="AH34"/>
      <c s="179" r="AI34">
        <f>COUNTIF(D34:AH34,AI5)</f>
        <v>0</v>
      </c>
      <c s="179" r="AJ34">
        <f>COUNTIF(E34:AI34,AJ32)</f>
        <v>1</v>
      </c>
      <c s="179" r="AK34">
        <f>COUNTIF(D34:AH34,AK5)</f>
        <v>0</v>
      </c>
      <c s="179" r="AL34">
        <f>COUNTIF(D34:AH34,AL5)</f>
        <v>0</v>
      </c>
      <c s="179" r="AM34">
        <f>COUNTIF(D34:AH34,AM6)</f>
        <v>0</v>
      </c>
      <c s="179" r="AN34">
        <v>2</v>
      </c>
    </row>
    <row customHeight="1" r="35" ht="15.0">
      <c s="352" r="A35">
        <v>30</v>
      </c>
      <c t="str" s="9" r="B35">
        <f>Nov!B35</f>
        <v/>
      </c>
      <c s="72" r="C35"/>
      <c s="73" r="D35"/>
      <c s="73" r="E35"/>
      <c s="73" r="F35"/>
      <c s="73" r="G35"/>
      <c s="73" r="H35"/>
      <c s="73" r="I35"/>
      <c s="73" r="J35"/>
      <c s="73" r="K35"/>
      <c s="73" r="L35"/>
      <c s="73" r="M35"/>
      <c s="73" r="N35"/>
      <c s="73" r="O35"/>
      <c s="73" r="P35"/>
      <c s="73" r="Q35"/>
      <c s="73" r="R35"/>
      <c s="73" r="S35"/>
      <c s="73" r="T35"/>
      <c s="73" r="U35"/>
      <c s="73" r="V35"/>
      <c s="73" r="W35"/>
      <c s="73" r="X35"/>
      <c s="73" r="Y35"/>
      <c s="73" r="Z35"/>
      <c s="73" r="AA35"/>
      <c s="73" r="AB35"/>
      <c s="73" r="AC35"/>
      <c s="73" r="AD35"/>
      <c s="73" r="AE35"/>
      <c s="73" r="AF35"/>
      <c s="73" r="AG35"/>
      <c s="73" r="AH35"/>
      <c s="179" r="AI35">
        <f>COUNTIF(D35:AH35,AI5)</f>
        <v>0</v>
      </c>
      <c s="179" r="AJ35">
        <f>COUNTIF(E35:AI35,AJ33)</f>
        <v>1</v>
      </c>
      <c s="179" r="AK35">
        <f>COUNTIF(D35:AH35,AK5)</f>
        <v>0</v>
      </c>
      <c s="179" r="AL35">
        <f>COUNTIF(D35:AH35,AL5)</f>
        <v>0</v>
      </c>
      <c s="179" r="AM35">
        <f>COUNTIF(H35:AL35,AM5)</f>
        <v>0</v>
      </c>
      <c s="179" r="AN35">
        <v>2</v>
      </c>
    </row>
    <row r="36">
      <c s="352" r="A36">
        <v>31</v>
      </c>
      <c t="str" s="9" r="B36">
        <f>Nov!B36</f>
        <v/>
      </c>
      <c s="72" r="C36"/>
      <c s="73" r="D36"/>
      <c s="73" r="E36"/>
      <c s="73" r="F36"/>
      <c s="73" r="G36"/>
      <c s="73" r="H36"/>
      <c s="73" r="I36"/>
      <c s="73" r="J36"/>
      <c s="73" r="K36"/>
      <c s="73" r="L36"/>
      <c s="73" r="M36"/>
      <c s="73" r="N36"/>
      <c s="73" r="O36"/>
      <c s="73" r="P36"/>
      <c s="73" r="Q36"/>
      <c s="73" r="R36"/>
      <c s="73" r="S36"/>
      <c s="73" r="T36"/>
      <c s="73" r="U36"/>
      <c s="73" r="V36"/>
      <c s="73" r="W36"/>
      <c s="73" r="X36"/>
      <c s="73" r="Y36"/>
      <c s="73" r="Z36"/>
      <c s="73" r="AA36"/>
      <c s="73" r="AB36"/>
      <c s="73" r="AC36"/>
      <c s="73" r="AD36"/>
      <c s="73" r="AE36"/>
      <c s="73" r="AF36"/>
      <c s="73" r="AG36"/>
      <c s="73" r="AH36"/>
      <c s="179" r="AI36">
        <f>COUNTIF(D36:AH36,AI5)</f>
        <v>0</v>
      </c>
      <c s="179" r="AJ36">
        <f>COUNTIF(E36:AI36,AJ34)</f>
        <v>0</v>
      </c>
      <c s="179" r="AK36">
        <f>COUNTIF(D36:AH36,AK5)</f>
        <v>0</v>
      </c>
      <c s="179" r="AL36">
        <f>COUNTIF(D36:AH36,AL5)</f>
        <v>0</v>
      </c>
      <c s="179" r="AM36">
        <f>COUNTIF(D36:AH36,AM5)</f>
        <v>0</v>
      </c>
      <c s="129" r="AN36">
        <v>1</v>
      </c>
    </row>
    <row r="37">
      <c s="352" r="A37">
        <v>32</v>
      </c>
      <c t="str" s="9" r="B37">
        <f>Nov!B37</f>
        <v/>
      </c>
      <c s="72" r="C37"/>
      <c s="73" r="D37"/>
      <c s="73" r="E37"/>
      <c s="73" r="F37"/>
      <c s="73" r="G37"/>
      <c s="73" r="H37"/>
      <c s="73" r="I37"/>
      <c s="73" r="J37"/>
      <c s="73" r="K37"/>
      <c s="73" r="L37"/>
      <c s="73" r="M37"/>
      <c s="73" r="N37"/>
      <c s="73" r="O37"/>
      <c s="73" r="P37"/>
      <c s="73" r="Q37"/>
      <c s="73" r="R37"/>
      <c s="73" r="S37"/>
      <c s="73" r="T37"/>
      <c s="73" r="U37"/>
      <c s="73" r="V37"/>
      <c s="73" r="W37"/>
      <c s="73" r="X37"/>
      <c s="73" r="Y37"/>
      <c s="73" r="Z37"/>
      <c s="73" r="AA37"/>
      <c s="73" r="AB37"/>
      <c s="73" r="AC37"/>
      <c s="73" r="AD37"/>
      <c s="73" r="AE37"/>
      <c s="73" r="AF37"/>
      <c s="73" r="AG37"/>
      <c s="73" r="AH37"/>
      <c s="179" r="AI37">
        <f>COUNTIF(D37:AH37,AI5)</f>
        <v>0</v>
      </c>
      <c s="179" r="AJ37">
        <f>COUNTIF(E37:AI37,AJ35)</f>
        <v>0</v>
      </c>
      <c s="179" r="AK37">
        <f>COUNTIF(D37:AH37,AK5)</f>
        <v>0</v>
      </c>
      <c s="179" r="AL37">
        <f>COUNTIF(D37:AH37,AL5)</f>
        <v>0</v>
      </c>
      <c s="179" r="AM37">
        <f>COUNTIF(D37:AH37,AM5)</f>
        <v>0</v>
      </c>
      <c s="129" r="AN37">
        <f>COUNTIF(E37:AI37,AN16)</f>
        <v>1</v>
      </c>
    </row>
    <row r="38">
      <c s="352" r="A38">
        <v>33</v>
      </c>
      <c t="str" s="9" r="B38">
        <f>Nov!B38</f>
        <v/>
      </c>
      <c s="72" r="C38"/>
      <c s="73" r="D38"/>
      <c s="73" r="E38"/>
      <c s="73" r="F38"/>
      <c s="73" r="G38"/>
      <c s="73" r="H38"/>
      <c s="73" r="I38"/>
      <c s="73" r="J38"/>
      <c s="73" r="K38"/>
      <c s="73" r="L38"/>
      <c s="73" r="M38"/>
      <c s="73" r="N38"/>
      <c s="73" r="O38"/>
      <c s="73" r="P38"/>
      <c s="73" r="Q38"/>
      <c s="73" r="R38"/>
      <c s="73" r="S38"/>
      <c s="73" r="T38"/>
      <c s="73" r="U38"/>
      <c s="73" r="V38"/>
      <c s="73" r="W38"/>
      <c s="73" r="X38"/>
      <c s="73" r="Y38"/>
      <c s="73" r="Z38"/>
      <c s="73" r="AA38"/>
      <c s="73" r="AB38"/>
      <c s="73" r="AC38"/>
      <c s="73" r="AD38"/>
      <c s="73" r="AE38"/>
      <c s="73" r="AF38"/>
      <c s="73" r="AG38"/>
      <c s="73" r="AH38"/>
      <c s="179" r="AI38">
        <f>COUNTIF(D38:AH38,AI5)</f>
        <v>0</v>
      </c>
      <c s="179" r="AJ38">
        <f>COUNTIF(E38:AI38,AJ36)</f>
        <v>1</v>
      </c>
      <c s="179" r="AK38">
        <f>COUNTIF(D38:AH38,AK5)</f>
        <v>0</v>
      </c>
      <c s="179" r="AL38">
        <f>COUNTIF(D38:AH38,AL5)</f>
        <v>0</v>
      </c>
      <c s="179" r="AM38">
        <f>COUNTIF(D38:AH38,AM5)</f>
        <v>0</v>
      </c>
      <c s="129" r="AN38">
        <f>COUNTIF(E38:AI38,AN17)</f>
        <v>1</v>
      </c>
    </row>
    <row r="39">
      <c s="352" r="A39">
        <v>34</v>
      </c>
      <c t="str" s="9" r="B39">
        <f>Nov!B39</f>
        <v/>
      </c>
      <c s="72" r="C39"/>
      <c s="73" r="D39"/>
      <c s="73" r="E39"/>
      <c s="73" r="F39"/>
      <c s="73" r="G39"/>
      <c s="73" r="H39"/>
      <c s="73" r="I39"/>
      <c s="73" r="J39"/>
      <c s="73" r="K39"/>
      <c s="73" r="L39"/>
      <c s="73" r="M39"/>
      <c s="73" r="N39"/>
      <c s="73" r="O39"/>
      <c s="73" r="P39"/>
      <c s="73" r="Q39"/>
      <c s="73" r="R39"/>
      <c s="73" r="S39"/>
      <c s="73" r="T39"/>
      <c s="73" r="U39"/>
      <c s="73" r="V39"/>
      <c s="73" r="W39"/>
      <c s="73" r="X39"/>
      <c s="73" r="Y39"/>
      <c s="73" r="Z39"/>
      <c s="73" r="AA39"/>
      <c s="73" r="AB39"/>
      <c s="73" r="AC39"/>
      <c s="73" r="AD39"/>
      <c s="73" r="AE39"/>
      <c s="73" r="AF39"/>
      <c s="73" r="AG39"/>
      <c s="73" r="AH39"/>
      <c s="179" r="AI39">
        <f>COUNTIF(D39:AH39,AI5)</f>
        <v>0</v>
      </c>
      <c s="179" r="AJ39">
        <f>COUNTIF(E39:AI39,AJ37)</f>
        <v>1</v>
      </c>
      <c s="179" r="AK39">
        <f>COUNTIF(D39:AH39,AK5)</f>
        <v>0</v>
      </c>
      <c s="179" r="AL39">
        <f>COUNTIF(D39:AH39,AL5)</f>
        <v>0</v>
      </c>
      <c s="179" r="AM39">
        <f>COUNTIF(D39:AH39,AM5)</f>
        <v>0</v>
      </c>
      <c s="129" r="AN39">
        <f>COUNTIF(E39:AI39,AN18)</f>
        <v>1</v>
      </c>
    </row>
    <row r="40">
      <c s="352" r="A40">
        <v>35</v>
      </c>
      <c t="str" s="9" r="B40">
        <f>Nov!B40</f>
        <v/>
      </c>
      <c s="72" r="C40"/>
      <c s="73" r="D40"/>
      <c s="73" r="E40"/>
      <c s="73" r="F40"/>
      <c s="73" r="G40"/>
      <c s="73" r="H40"/>
      <c s="73" r="I40"/>
      <c s="73" r="J40"/>
      <c s="73" r="K40"/>
      <c s="73" r="L40"/>
      <c s="73" r="M40"/>
      <c s="73" r="N40"/>
      <c s="73" r="O40"/>
      <c s="73" r="P40"/>
      <c s="73" r="Q40"/>
      <c s="73" r="R40"/>
      <c s="73" r="S40"/>
      <c s="73" r="T40"/>
      <c s="73" r="U40"/>
      <c s="73" r="V40"/>
      <c s="73" r="W40"/>
      <c s="73" r="X40"/>
      <c s="73" r="Y40"/>
      <c s="73" r="Z40"/>
      <c s="73" r="AA40"/>
      <c s="73" r="AB40"/>
      <c s="73" r="AC40"/>
      <c s="73" r="AD40"/>
      <c s="73" r="AE40"/>
      <c s="73" r="AF40"/>
      <c s="73" r="AG40"/>
      <c s="73" r="AH40"/>
      <c s="179" r="AI40">
        <f>COUNTIF(D40:AH40,AI5)</f>
        <v>0</v>
      </c>
      <c s="179" r="AJ40">
        <f>COUNTIF(E40:AI40,AJ38)</f>
        <v>0</v>
      </c>
      <c s="179" r="AK40">
        <f>COUNTIF(D40:AH40,AK5)</f>
        <v>0</v>
      </c>
      <c s="179" r="AL40">
        <f>COUNTIF(D40:AH40,AL5)</f>
        <v>0</v>
      </c>
      <c s="179" r="AM40">
        <f>COUNTIF(D40:AH40,AM5)</f>
        <v>0</v>
      </c>
      <c s="129" r="AN40">
        <f>COUNTIF(E40:AI40,AN21)</f>
        <v>1</v>
      </c>
    </row>
    <row r="41">
      <c s="352" r="A41">
        <v>36</v>
      </c>
      <c t="str" s="9" r="B41">
        <f>Nov!B41</f>
        <v/>
      </c>
      <c s="72" r="C41"/>
      <c s="73" r="D41"/>
      <c s="73" r="E41"/>
      <c s="73" r="F41"/>
      <c s="73" r="G41"/>
      <c s="73" r="H41"/>
      <c s="73" r="I41"/>
      <c s="73" r="J41"/>
      <c s="73" r="K41"/>
      <c s="73" r="L41"/>
      <c s="73" r="M41"/>
      <c s="73" r="N41"/>
      <c s="73" r="O41"/>
      <c s="73" r="P41"/>
      <c s="73" r="Q41"/>
      <c s="73" r="R41"/>
      <c s="73" r="S41"/>
      <c s="73" r="T41"/>
      <c s="73" r="U41"/>
      <c s="73" r="V41"/>
      <c s="73" r="W41"/>
      <c s="73" r="X41"/>
      <c s="73" r="Y41"/>
      <c s="73" r="Z41"/>
      <c s="73" r="AA41"/>
      <c s="73" r="AB41"/>
      <c s="73" r="AC41"/>
      <c s="73" r="AD41"/>
      <c s="73" r="AE41"/>
      <c s="73" r="AF41"/>
      <c s="73" r="AG41"/>
      <c s="73" r="AH41"/>
      <c s="179" r="AI41">
        <f>COUNTIF(D41:AH41,AI5)</f>
        <v>0</v>
      </c>
      <c s="179" r="AJ41">
        <f>COUNTIF(E41:AI41,AJ39)</f>
        <v>0</v>
      </c>
      <c s="179" r="AK41">
        <f>COUNTIF(D41:AH41,AK5)</f>
        <v>0</v>
      </c>
      <c s="179" r="AL41">
        <f>COUNTIF(D41:AH41,AL5)</f>
        <v>0</v>
      </c>
      <c s="179" r="AM41">
        <f>COUNTIF(D41:AH41,AM5)</f>
        <v>0</v>
      </c>
      <c s="129" r="AN41">
        <f>COUNTIF(E41:AI41,AN22)</f>
        <v>1</v>
      </c>
    </row>
    <row r="42">
      <c s="352" r="A42">
        <v>36</v>
      </c>
      <c t="str" s="9" r="B42">
        <f>Nov!B42</f>
        <v/>
      </c>
      <c s="72" r="C42"/>
      <c s="73" r="D42"/>
      <c s="73" r="E42"/>
      <c s="73" r="F42"/>
      <c s="73" r="G42"/>
      <c s="73" r="H42"/>
      <c s="73" r="I42"/>
      <c s="73" r="J42"/>
      <c s="73" r="K42"/>
      <c s="73" r="L42"/>
      <c s="73" r="M42"/>
      <c s="73" r="N42"/>
      <c s="73" r="O42"/>
      <c s="73" r="P42"/>
      <c s="73" r="Q42"/>
      <c s="73" r="R42"/>
      <c s="73" r="S42"/>
      <c s="73" r="T42"/>
      <c s="73" r="U42"/>
      <c s="73" r="V42"/>
      <c s="73" r="W42"/>
      <c s="73" r="X42"/>
      <c s="73" r="Y42"/>
      <c s="73" r="Z42"/>
      <c s="73" r="AA42"/>
      <c s="73" r="AB42"/>
      <c s="73" r="AC42"/>
      <c s="73" r="AD42"/>
      <c s="73" r="AE42"/>
      <c s="73" r="AF42"/>
      <c s="73" r="AG42"/>
      <c s="73" r="AH42"/>
      <c s="179" r="AI42">
        <f>COUNTIF(D42:AH42,AI5)</f>
        <v>0</v>
      </c>
      <c s="179" r="AJ42">
        <f>COUNTIF(E42:AI42,AJ40)</f>
        <v>1</v>
      </c>
      <c s="179" r="AK42">
        <f>COUNTIF(D42:AH42,AK5)</f>
        <v>0</v>
      </c>
      <c s="179" r="AL42">
        <f>COUNTIF(D42:AH42,AL5)</f>
        <v>0</v>
      </c>
      <c s="179" r="AM42">
        <f>COUNTIF(D42:AH42,AM5)</f>
        <v>0</v>
      </c>
      <c s="129" r="AN42">
        <f>COUNTIF(E42:AI42,AN23)</f>
        <v>1</v>
      </c>
    </row>
    <row r="43">
      <c s="352" r="A43">
        <v>37</v>
      </c>
      <c t="str" s="9" r="B43">
        <f>Nov!B43</f>
        <v/>
      </c>
      <c s="72" r="C43"/>
      <c s="73" r="D43"/>
      <c s="73" r="E43"/>
      <c s="73" r="F43"/>
      <c s="73" r="G43"/>
      <c s="73" r="H43"/>
      <c s="73" r="I43"/>
      <c s="73" r="J43"/>
      <c s="73" r="K43"/>
      <c s="73" r="L43"/>
      <c s="73" r="M43"/>
      <c s="73" r="N43"/>
      <c s="73" r="O43"/>
      <c s="73" r="P43"/>
      <c s="73" r="Q43"/>
      <c s="73" r="R43"/>
      <c s="73" r="S43"/>
      <c s="73" r="T43"/>
      <c s="73" r="U43"/>
      <c s="73" r="V43"/>
      <c s="73" r="W43"/>
      <c s="73" r="X43"/>
      <c s="73" r="Y43"/>
      <c s="73" r="Z43"/>
      <c s="73" r="AA43"/>
      <c s="73" r="AB43"/>
      <c s="73" r="AC43"/>
      <c s="73" r="AD43"/>
      <c s="73" r="AE43"/>
      <c s="73" r="AF43"/>
      <c s="73" r="AG43"/>
      <c s="73" r="AH43"/>
      <c s="179" r="AI43">
        <f>COUNTIF(D43:AH43,AI5)</f>
        <v>0</v>
      </c>
      <c s="179" r="AJ43">
        <f>COUNTIF(E43:AI43,AJ41)</f>
        <v>1</v>
      </c>
      <c s="179" r="AK43">
        <f>COUNTIF(D43:AH43,AK5)</f>
        <v>0</v>
      </c>
      <c s="179" r="AL43">
        <f>COUNTIF(D43:AH43,AL5)</f>
        <v>0</v>
      </c>
      <c s="179" r="AM43">
        <f>COUNTIF(D43:AH43,AM5)</f>
        <v>0</v>
      </c>
      <c s="129" r="AN43">
        <f>COUNTIF(E43:AI43,AN24)</f>
        <v>1</v>
      </c>
    </row>
    <row r="44">
      <c s="352" r="A44">
        <v>38</v>
      </c>
      <c t="str" s="9" r="B44">
        <f>Nov!B44</f>
        <v/>
      </c>
      <c s="72" r="C44"/>
      <c s="73" r="D44"/>
      <c s="73" r="E44"/>
      <c s="73" r="F44"/>
      <c s="73" r="G44"/>
      <c s="73" r="H44"/>
      <c s="73" r="I44"/>
      <c s="73" r="J44"/>
      <c s="73" r="K44"/>
      <c s="73" r="L44"/>
      <c s="73" r="M44"/>
      <c s="73" r="N44"/>
      <c s="73" r="O44"/>
      <c s="73" r="P44"/>
      <c s="73" r="Q44"/>
      <c s="73" r="R44"/>
      <c s="73" r="S44"/>
      <c s="73" r="T44"/>
      <c s="73" r="U44"/>
      <c s="73" r="V44"/>
      <c s="73" r="W44"/>
      <c s="73" r="X44"/>
      <c s="73" r="Y44"/>
      <c s="73" r="Z44"/>
      <c s="73" r="AA44"/>
      <c s="73" r="AB44"/>
      <c s="73" r="AC44"/>
      <c s="73" r="AD44"/>
      <c s="73" r="AE44"/>
      <c s="73" r="AF44"/>
      <c s="73" r="AG44"/>
      <c s="73" r="AH44"/>
      <c s="179" r="AI44">
        <f>COUNTIF(D44:AH44,AI5)</f>
        <v>0</v>
      </c>
      <c s="179" r="AJ44">
        <f>COUNTIF(E44:AI44,AJ42)</f>
        <v>0</v>
      </c>
      <c s="179" r="AK44">
        <f>COUNTIF(D44:AH44,AK5)</f>
        <v>0</v>
      </c>
      <c s="179" r="AL44">
        <f>COUNTIF(D44:AH44,AL5)</f>
        <v>0</v>
      </c>
      <c s="179" r="AM44">
        <f>COUNTIF(D44:AH44,AM5)</f>
        <v>0</v>
      </c>
      <c s="129" r="AN44">
        <f>COUNTIF(E44:AI44,AN25)</f>
        <v>0</v>
      </c>
    </row>
    <row r="45">
      <c s="352" r="A45">
        <v>39</v>
      </c>
      <c t="str" s="9" r="B45">
        <f>Nov!B45</f>
        <v/>
      </c>
      <c s="72" r="C45"/>
      <c s="73" r="D45"/>
      <c s="73" r="E45"/>
      <c s="73" r="F45"/>
      <c s="73" r="G45"/>
      <c s="73" r="H45"/>
      <c s="73" r="I45"/>
      <c s="73" r="J45"/>
      <c s="73" r="K45"/>
      <c s="73" r="L45"/>
      <c s="73" r="M45"/>
      <c s="73" r="N45"/>
      <c s="73" r="O45"/>
      <c s="73" r="P45"/>
      <c s="73" r="Q45"/>
      <c s="73" r="R45"/>
      <c s="73" r="S45"/>
      <c s="73" r="T45"/>
      <c s="73" r="U45"/>
      <c s="73" r="V45"/>
      <c s="73" r="W45"/>
      <c s="73" r="X45"/>
      <c s="73" r="Y45"/>
      <c s="73" r="Z45"/>
      <c s="73" r="AA45"/>
      <c s="73" r="AB45"/>
      <c s="73" r="AC45"/>
      <c s="73" r="AD45"/>
      <c s="73" r="AE45"/>
      <c s="73" r="AF45"/>
      <c s="73" r="AG45"/>
      <c s="73" r="AH45"/>
      <c s="179" r="AI45">
        <f>COUNTIF(D45:AH45,AI5)</f>
        <v>0</v>
      </c>
      <c s="179" r="AJ45">
        <f>COUNTIF(E45:AI45,AJ43)</f>
        <v>0</v>
      </c>
      <c s="179" r="AK45">
        <f>COUNTIF(D45:AH45,AK5)</f>
        <v>0</v>
      </c>
      <c s="179" r="AL45">
        <f>COUNTIF(D45:AH45,AL5)</f>
        <v>0</v>
      </c>
      <c s="179" r="AM45">
        <f>COUNTIF(D45:AH45,AM5)</f>
        <v>0</v>
      </c>
      <c s="129" r="AN45">
        <f>COUNTIF(E45:AI45,AN26)</f>
        <v>1</v>
      </c>
    </row>
    <row r="46">
      <c s="352" r="A46">
        <v>40</v>
      </c>
      <c t="str" s="9" r="B46">
        <f>Nov!B46</f>
        <v/>
      </c>
      <c s="72" r="C46"/>
      <c s="73" r="D46"/>
      <c s="73" r="E46"/>
      <c s="73" r="F46"/>
      <c s="73" r="G46"/>
      <c s="73" r="H46"/>
      <c s="73" r="I46"/>
      <c s="73" r="J46"/>
      <c s="73" r="K46"/>
      <c s="73" r="L46"/>
      <c s="73" r="M46"/>
      <c s="73" r="N46"/>
      <c s="73" r="O46"/>
      <c s="73" r="P46"/>
      <c s="73" r="Q46"/>
      <c s="73" r="R46"/>
      <c s="73" r="S46"/>
      <c s="73" r="T46"/>
      <c s="73" r="U46"/>
      <c s="73" r="V46"/>
      <c s="73" r="W46"/>
      <c s="73" r="X46"/>
      <c s="73" r="Y46"/>
      <c s="73" r="Z46"/>
      <c s="73" r="AA46"/>
      <c s="73" r="AB46"/>
      <c s="73" r="AC46"/>
      <c s="73" r="AD46"/>
      <c s="73" r="AE46"/>
      <c s="73" r="AF46"/>
      <c s="73" r="AG46"/>
      <c s="73" r="AH46"/>
      <c s="179" r="AI46">
        <f>COUNTIF(D46:AH46,AI5)</f>
        <v>0</v>
      </c>
      <c s="179" r="AJ46">
        <f>COUNTIF(E46:AI46,AJ44)</f>
        <v>1</v>
      </c>
      <c s="179" r="AK46">
        <f>COUNTIF(D46:AH46,AK5)</f>
        <v>0</v>
      </c>
      <c s="179" r="AL46">
        <f>COUNTIF(D46:AH46,AL5)</f>
        <v>0</v>
      </c>
      <c s="179" r="AM46">
        <f>COUNTIF(D46:AH46,AM5)</f>
        <v>0</v>
      </c>
      <c s="129" r="AN46">
        <f>COUNTIF(E46:AI46,AN27)</f>
        <v>0</v>
      </c>
    </row>
    <row r="47">
      <c s="352" r="A47">
        <v>41</v>
      </c>
      <c t="str" s="9" r="B47">
        <f>Nov!B47</f>
        <v/>
      </c>
      <c s="72" r="C47"/>
      <c s="73" r="D47"/>
      <c s="73" r="E47"/>
      <c s="73" r="F47"/>
      <c s="73" r="G47"/>
      <c s="73" r="H47"/>
      <c s="73" r="I47"/>
      <c s="73" r="J47"/>
      <c s="73" r="K47"/>
      <c s="73" r="L47"/>
      <c s="73" r="M47"/>
      <c s="73" r="N47"/>
      <c s="73" r="O47"/>
      <c s="73" r="P47"/>
      <c s="73" r="Q47"/>
      <c s="73" r="R47"/>
      <c s="73" r="S47"/>
      <c s="73" r="T47"/>
      <c s="73" r="U47"/>
      <c s="73" r="V47"/>
      <c s="73" r="W47"/>
      <c s="73" r="X47"/>
      <c s="73" r="Y47"/>
      <c s="73" r="Z47"/>
      <c s="73" r="AA47"/>
      <c s="73" r="AB47"/>
      <c s="73" r="AC47"/>
      <c s="73" r="AD47"/>
      <c s="73" r="AE47"/>
      <c s="73" r="AF47"/>
      <c s="73" r="AG47"/>
      <c s="73" r="AH47"/>
      <c s="179" r="AI47">
        <f>COUNTIF(D47:AH47,AI5)</f>
        <v>0</v>
      </c>
      <c s="179" r="AJ47">
        <f>COUNTIF(E47:AI47,AJ5)</f>
        <v>0</v>
      </c>
      <c s="179" r="AK47">
        <f>COUNTIF(D47:AH47,AK5)</f>
        <v>0</v>
      </c>
      <c s="179" r="AL47">
        <f>COUNTIF(D47:AH47,AL5)</f>
        <v>0</v>
      </c>
      <c s="179" r="AM47">
        <f>COUNTIF(D47:AH47,AM5)</f>
        <v>0</v>
      </c>
      <c s="129" r="AN47">
        <f>COUNTIF(E47:AI47,AN5)</f>
        <v>0</v>
      </c>
    </row>
    <row r="48">
      <c s="352" r="A48">
        <v>41</v>
      </c>
      <c t="str" s="9" r="B48">
        <f>Nov!B48</f>
        <v/>
      </c>
      <c s="72" r="C48"/>
      <c s="73" r="D48"/>
      <c s="73" r="E48"/>
      <c s="73" r="F48"/>
      <c s="73" r="G48"/>
      <c s="73" r="H48"/>
      <c s="73" r="I48"/>
      <c s="73" r="J48"/>
      <c s="73" r="K48"/>
      <c s="73" r="L48"/>
      <c s="73" r="M48"/>
      <c s="73" r="N48"/>
      <c s="73" r="O48"/>
      <c s="73" r="P48"/>
      <c s="73" r="Q48"/>
      <c s="73" r="R48"/>
      <c s="73" r="S48"/>
      <c s="73" r="T48"/>
      <c s="73" r="U48"/>
      <c s="73" r="V48"/>
      <c s="73" r="W48"/>
      <c s="73" r="X48"/>
      <c s="73" r="Y48"/>
      <c s="73" r="Z48"/>
      <c s="73" r="AA48"/>
      <c s="73" r="AB48"/>
      <c s="73" r="AC48"/>
      <c s="73" r="AD48"/>
      <c s="73" r="AE48"/>
      <c s="73" r="AF48"/>
      <c s="73" r="AG48"/>
      <c s="73" r="AH48"/>
      <c s="179" r="AI48"/>
      <c s="179" r="AJ48"/>
      <c s="179" r="AK48"/>
      <c s="179" r="AL48"/>
      <c s="179" r="AM48"/>
      <c s="129" r="AN48"/>
    </row>
    <row r="49">
      <c s="352" r="A49">
        <v>42</v>
      </c>
      <c t="str" s="9" r="B49">
        <f>Nov!B49</f>
        <v/>
      </c>
      <c s="72" r="C49"/>
      <c s="73" r="D49"/>
      <c s="73" r="E49"/>
      <c s="73" r="F49"/>
      <c s="73" r="G49"/>
      <c s="73" r="H49"/>
      <c s="73" r="I49"/>
      <c s="73" r="J49"/>
      <c s="73" r="K49"/>
      <c s="73" r="L49"/>
      <c s="73" r="M49"/>
      <c s="73" r="N49"/>
      <c s="73" r="O49"/>
      <c s="73" r="P49"/>
      <c s="73" r="Q49"/>
      <c s="73" r="R49"/>
      <c s="73" r="S49"/>
      <c s="73" r="T49"/>
      <c s="73" r="U49"/>
      <c s="73" r="V49"/>
      <c s="73" r="W49"/>
      <c s="73" r="X49"/>
      <c s="73" r="Y49"/>
      <c s="73" r="Z49"/>
      <c s="73" r="AA49"/>
      <c s="73" r="AB49"/>
      <c s="73" r="AC49"/>
      <c s="73" r="AD49"/>
      <c s="73" r="AE49"/>
      <c s="73" r="AF49"/>
      <c s="73" r="AG49"/>
      <c s="73" r="AH49"/>
      <c s="179" r="AI49"/>
      <c s="179" r="AJ49"/>
      <c s="179" r="AK49"/>
      <c s="179" r="AL49"/>
      <c s="179" r="AM49"/>
      <c s="129" r="AN49"/>
    </row>
    <row r="50">
      <c s="352" r="A50">
        <v>43</v>
      </c>
      <c t="str" s="9" r="B50">
        <f>Nov!B50</f>
        <v/>
      </c>
      <c s="72" r="C50"/>
      <c s="73" r="D50"/>
      <c s="73" r="E50"/>
      <c s="73" r="F50"/>
      <c s="73" r="G50"/>
      <c s="73" r="H50"/>
      <c s="73" r="I50"/>
      <c s="73" r="J50"/>
      <c s="73" r="K50"/>
      <c s="73" r="L50"/>
      <c s="73" r="M50"/>
      <c s="73" r="N50"/>
      <c s="73" r="O50"/>
      <c s="73" r="P50"/>
      <c s="73" r="Q50"/>
      <c s="73" r="R50"/>
      <c s="73" r="S50"/>
      <c s="73" r="T50"/>
      <c s="73" r="U50"/>
      <c s="73" r="V50"/>
      <c s="73" r="W50"/>
      <c s="73" r="X50"/>
      <c s="73" r="Y50"/>
      <c s="73" r="Z50"/>
      <c s="73" r="AA50"/>
      <c s="73" r="AB50"/>
      <c s="73" r="AC50"/>
      <c s="73" r="AD50"/>
      <c s="73" r="AE50"/>
      <c s="73" r="AF50"/>
      <c s="73" r="AG50"/>
      <c s="73" r="AH50"/>
      <c s="179" r="AI50"/>
      <c s="179" r="AJ50"/>
      <c s="179" r="AK50"/>
      <c s="179" r="AL50"/>
      <c s="179" r="AM50"/>
      <c s="129" r="AN50"/>
    </row>
    <row r="51">
      <c s="352" r="A51">
        <v>44</v>
      </c>
      <c t="str" s="9" r="B51">
        <f>Nov!B51</f>
        <v/>
      </c>
      <c s="72" r="C51"/>
      <c s="73" r="D51"/>
      <c s="73" r="E51"/>
      <c s="73" r="F51"/>
      <c s="73" r="G51"/>
      <c s="73" r="H51"/>
      <c s="73" r="I51"/>
      <c s="73" r="J51"/>
      <c s="73" r="K51"/>
      <c s="73" r="L51"/>
      <c s="73" r="M51"/>
      <c s="73" r="N51"/>
      <c s="73" r="O51"/>
      <c s="73" r="P51"/>
      <c s="73" r="Q51"/>
      <c s="73" r="R51"/>
      <c s="73" r="S51"/>
      <c s="73" r="T51"/>
      <c s="73" r="U51"/>
      <c s="73" r="V51"/>
      <c s="73" r="W51"/>
      <c s="73" r="X51"/>
      <c s="73" r="Y51"/>
      <c s="73" r="Z51"/>
      <c s="73" r="AA51"/>
      <c s="73" r="AB51"/>
      <c s="73" r="AC51"/>
      <c s="73" r="AD51"/>
      <c s="73" r="AE51"/>
      <c s="73" r="AF51"/>
      <c s="73" r="AG51"/>
      <c s="73" r="AH51"/>
      <c s="179" r="AI51"/>
      <c s="179" r="AJ51"/>
      <c s="179" r="AK51"/>
      <c s="179" r="AL51"/>
      <c s="179" r="AM51"/>
      <c s="129" r="AN51"/>
    </row>
    <row r="52">
      <c s="352" r="A52">
        <v>45</v>
      </c>
      <c t="str" s="9" r="B52">
        <f>Nov!B52</f>
        <v/>
      </c>
      <c s="72" r="C52"/>
      <c s="73" r="D52"/>
      <c s="73" r="E52"/>
      <c s="73" r="F52"/>
      <c s="73" r="G52"/>
      <c s="73" r="H52"/>
      <c s="73" r="I52"/>
      <c s="73" r="J52"/>
      <c s="73" r="K52"/>
      <c s="73" r="L52"/>
      <c s="73" r="M52"/>
      <c s="73" r="N52"/>
      <c s="73" r="O52"/>
      <c s="73" r="P52"/>
      <c s="73" r="Q52"/>
      <c s="73" r="R52"/>
      <c s="73" r="S52"/>
      <c s="73" r="T52"/>
      <c s="73" r="U52"/>
      <c s="73" r="V52"/>
      <c s="73" r="W52"/>
      <c s="73" r="X52"/>
      <c s="73" r="Y52"/>
      <c s="73" r="Z52"/>
      <c s="73" r="AA52"/>
      <c s="73" r="AB52"/>
      <c s="73" r="AC52"/>
      <c s="73" r="AD52"/>
      <c s="73" r="AE52"/>
      <c s="73" r="AF52"/>
      <c s="73" r="AG52"/>
      <c s="73" r="AH52"/>
      <c s="179" r="AI52"/>
      <c s="179" r="AJ52"/>
      <c s="179" r="AK52"/>
      <c s="179" r="AL52"/>
      <c s="179" r="AM52"/>
      <c s="129" r="AN52"/>
    </row>
    <row r="53">
      <c s="352" r="A53">
        <v>46</v>
      </c>
      <c t="str" s="9" r="B53">
        <f>Nov!B53</f>
        <v/>
      </c>
      <c s="72" r="C53"/>
      <c s="73" r="D53"/>
      <c s="73" r="E53"/>
      <c s="73" r="F53"/>
      <c s="73" r="G53"/>
      <c s="73" r="H53"/>
      <c s="73" r="I53"/>
      <c s="73" r="J53"/>
      <c s="73" r="K53"/>
      <c s="73" r="L53"/>
      <c s="73" r="M53"/>
      <c s="73" r="N53"/>
      <c s="73" r="O53"/>
      <c s="73" r="P53"/>
      <c s="73" r="Q53"/>
      <c s="73" r="R53"/>
      <c s="73" r="S53"/>
      <c s="73" r="T53"/>
      <c s="73" r="U53"/>
      <c s="73" r="V53"/>
      <c s="73" r="W53"/>
      <c s="73" r="X53"/>
      <c s="73" r="Y53"/>
      <c s="73" r="Z53"/>
      <c s="73" r="AA53"/>
      <c s="73" r="AB53"/>
      <c s="73" r="AC53"/>
      <c s="73" r="AD53"/>
      <c s="73" r="AE53"/>
      <c s="73" r="AF53"/>
      <c s="73" r="AG53"/>
      <c s="73" r="AH53"/>
      <c s="179" r="AI53"/>
      <c s="179" r="AJ53"/>
      <c s="179" r="AK53"/>
      <c s="179" r="AL53"/>
      <c s="179" r="AM53"/>
      <c s="129" r="AN53"/>
    </row>
    <row r="54">
      <c s="352" r="A54">
        <v>47</v>
      </c>
      <c t="str" s="9" r="B54">
        <f>Nov!B54</f>
        <v/>
      </c>
      <c s="72" r="C54"/>
      <c s="73" r="D54"/>
      <c s="73" r="E54"/>
      <c s="73" r="F54"/>
      <c s="73" r="G54"/>
      <c s="73" r="H54"/>
      <c s="73" r="I54"/>
      <c s="73" r="J54"/>
      <c s="73" r="K54"/>
      <c s="73" r="L54"/>
      <c s="73" r="M54"/>
      <c s="73" r="N54"/>
      <c s="73" r="O54"/>
      <c s="73" r="P54"/>
      <c s="73" r="Q54"/>
      <c s="73" r="R54"/>
      <c s="73" r="S54"/>
      <c s="73" r="T54"/>
      <c s="73" r="U54"/>
      <c s="73" r="V54"/>
      <c s="73" r="W54"/>
      <c s="73" r="X54"/>
      <c s="73" r="Y54"/>
      <c s="73" r="Z54"/>
      <c s="73" r="AA54"/>
      <c s="73" r="AB54"/>
      <c s="73" r="AC54"/>
      <c s="73" r="AD54"/>
      <c s="73" r="AE54"/>
      <c s="73" r="AF54"/>
      <c s="73" r="AG54"/>
      <c s="73" r="AH54"/>
      <c s="179" r="AI54"/>
      <c s="179" r="AJ54"/>
      <c s="179" r="AK54"/>
      <c s="179" r="AL54"/>
      <c s="179" r="AM54"/>
      <c s="129" r="AN54"/>
    </row>
    <row r="55">
      <c s="352" r="A55">
        <v>48</v>
      </c>
      <c t="str" s="9" r="B55">
        <f>Nov!B55</f>
        <v/>
      </c>
      <c s="72" r="C55"/>
      <c s="73" r="D55"/>
      <c s="73" r="E55"/>
      <c s="73" r="F55"/>
      <c s="73" r="G55"/>
      <c s="73" r="H55"/>
      <c s="73" r="I55"/>
      <c s="73" r="J55"/>
      <c s="73" r="K55"/>
      <c s="73" r="L55"/>
      <c s="73" r="M55"/>
      <c s="73" r="N55"/>
      <c s="73" r="O55"/>
      <c s="73" r="P55"/>
      <c s="73" r="Q55"/>
      <c s="73" r="R55"/>
      <c s="73" r="S55"/>
      <c s="73" r="T55"/>
      <c s="73" r="U55"/>
      <c s="73" r="V55"/>
      <c s="73" r="W55"/>
      <c s="73" r="X55"/>
      <c s="73" r="Y55"/>
      <c s="73" r="Z55"/>
      <c s="73" r="AA55"/>
      <c s="73" r="AB55"/>
      <c s="73" r="AC55"/>
      <c s="73" r="AD55"/>
      <c s="73" r="AE55"/>
      <c s="73" r="AF55"/>
      <c s="73" r="AG55"/>
      <c s="73" r="AH55"/>
      <c s="179" r="AI55"/>
      <c s="179" r="AJ55"/>
      <c s="179" r="AK55"/>
      <c s="179" r="AL55"/>
      <c s="179" r="AM55"/>
      <c s="129" r="AN55"/>
    </row>
    <row r="56">
      <c s="352" r="A56">
        <v>49</v>
      </c>
      <c t="str" s="9" r="B56">
        <f>Nov!B56</f>
        <v/>
      </c>
      <c s="72" r="C56"/>
      <c s="73" r="D56"/>
      <c s="73" r="E56"/>
      <c s="73" r="F56"/>
      <c s="73" r="G56"/>
      <c s="73" r="H56"/>
      <c s="73" r="I56"/>
      <c s="73" r="J56"/>
      <c s="73" r="K56"/>
      <c s="73" r="L56"/>
      <c s="73" r="M56"/>
      <c s="73" r="N56"/>
      <c s="73" r="O56"/>
      <c s="73" r="P56"/>
      <c s="73" r="Q56"/>
      <c s="73" r="R56"/>
      <c s="73" r="S56"/>
      <c s="73" r="T56"/>
      <c s="73" r="U56"/>
      <c s="73" r="V56"/>
      <c s="73" r="W56"/>
      <c s="73" r="X56"/>
      <c s="73" r="Y56"/>
      <c s="73" r="Z56"/>
      <c s="73" r="AA56"/>
      <c s="73" r="AB56"/>
      <c s="73" r="AC56"/>
      <c s="73" r="AD56"/>
      <c s="73" r="AE56"/>
      <c s="73" r="AF56"/>
      <c s="73" r="AG56"/>
      <c s="73" r="AH56"/>
      <c s="179" r="AI56"/>
      <c s="179" r="AJ56"/>
      <c s="179" r="AK56"/>
      <c s="179" r="AL56"/>
      <c s="179" r="AM56"/>
      <c s="129" r="AN56"/>
    </row>
    <row r="57">
      <c s="352" r="A57">
        <v>50</v>
      </c>
      <c t="str" s="9" r="B57">
        <f>Nov!B57</f>
        <v/>
      </c>
      <c s="72" r="C57"/>
      <c s="73" r="D57"/>
      <c s="73" r="E57"/>
      <c s="73" r="F57"/>
      <c s="73" r="G57"/>
      <c s="73" r="H57"/>
      <c s="73" r="I57"/>
      <c s="73" r="J57"/>
      <c s="73" r="K57"/>
      <c s="73" r="L57"/>
      <c s="73" r="M57"/>
      <c s="73" r="N57"/>
      <c s="73" r="O57"/>
      <c s="73" r="P57"/>
      <c s="73" r="Q57"/>
      <c s="73" r="R57"/>
      <c s="73" r="S57"/>
      <c s="73" r="T57"/>
      <c s="73" r="U57"/>
      <c s="73" r="V57"/>
      <c s="73" r="W57"/>
      <c s="73" r="X57"/>
      <c s="73" r="Y57"/>
      <c s="73" r="Z57"/>
      <c s="73" r="AA57"/>
      <c s="73" r="AB57"/>
      <c s="73" r="AC57"/>
      <c s="73" r="AD57"/>
      <c s="73" r="AE57"/>
      <c s="73" r="AF57"/>
      <c s="73" r="AG57"/>
      <c s="73" r="AH57"/>
      <c s="46" r="AI57"/>
      <c s="46" r="AJ57"/>
      <c s="46" r="AK57"/>
      <c s="46" r="AL57"/>
      <c s="46" r="AM57"/>
      <c s="129" r="AN57"/>
    </row>
  </sheetData>
  <mergeCells count="61">
    <mergeCell ref="B1:C1"/>
    <mergeCell ref="D1:N1"/>
    <mergeCell ref="P1:R1"/>
    <mergeCell ref="S1:X1"/>
    <mergeCell ref="Z1:AB1"/>
    <mergeCell ref="AC1:AH1"/>
    <mergeCell ref="D3:AH3"/>
    <mergeCell ref="AI3:AN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D54 E54 F54 G54 H54 I54 J54 K54 L54 M54 N54 O54 P54 Q54 R54 S54 T54 U54 V54 W54 X54 Y54 Z54 AA54 AB54 AC54 AD54 AE54 AF54 AG54 AH54 D55 E55 F55 G55 H55 I55 J55 K55 L55 M55 N55 O55 P55 Q55 R55 S55 T55 U55 V55 W55 X55 Y55 Z55 AA55 AB55 AC55 AD55 AE55 AF55 AG55 AH55 D56 E56 F56 G56 H56 I56 J56 K56 L56 M56 N56 O56 P56 Q56 R56 S56 T56 U56 V56 W56 X56 Y56 Z56 AA56 AB56 AC56 AD56 AE56 AF56 AG56 AH56 D57 E57 F57 G57 H57 I57 J57 K57 L57 M57 N57 O57 P57 Q57 R57 S57 T57 U57 V57 W57 X57 Y57 Z57 AA57 AB57 AC57 AD57 AE57 AF57 AG57 AH57">
    <cfRule priority="1" type="cellIs" operator="equal" stopIfTrue="1" dxfId="55">
      <formula>"P"</formula>
    </cfRule>
    <cfRule priority="2" type="cellIs" operator="equal" stopIfTrue="1" dxfId="56">
      <formula>"W"</formula>
    </cfRule>
    <cfRule priority="3" type="cellIs" operator="equal" stopIfTrue="1" dxfId="57">
      <formula>"O"</formula>
    </cfRule>
    <cfRule priority="4" type="cellIs" operator="equal" stopIfTrue="1" dxfId="58">
      <formula>"L"</formula>
    </cfRule>
    <cfRule text="C" priority="5" type="containsText" operator="containsText" stopIfTrue="1" dxfId="59">
      <formula>NOT(ISERROR(SEARCH("C", D6)))</formula>
    </cfRule>
  </conditionalFormatting>
  <conditionalFormatting sqref="D4 E4 F4 G4 H4 I4 J4 K4 L4 M4 N4 O4 P4 Q4 R4 S4 T4 U4 V4 W4 X4 Y4 Z4 AA4 AB4 AC4 AD4 AE4 AF4 AG4 AH4">
    <cfRule priority="1" type="cellIs" operator="equal" stopIfTrue="1" dxfId="57">
      <formula>"Sa"</formula>
    </cfRule>
    <cfRule priority="2" type="cellIs" operator="equal" stopIfTrue="1" dxfId="57">
      <formula>"Su"</formula>
    </cfRule>
  </conditionalFormatting>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 min="40" customWidth="1" max="40" width="4.86"/>
  </cols>
  <sheetData>
    <row customHeight="1" r="1" ht="21.0">
      <c s="154" r="A1"/>
      <c t="s" s="115" r="B1">
        <v>0</v>
      </c>
      <c s="53" r="C1"/>
      <c t="str" s="199" r="D1">
        <f>Dec!D1</f>
        <v>LED GROUP</v>
      </c>
      <c s="59" r="E1"/>
      <c s="59" r="F1"/>
      <c s="59" r="G1"/>
      <c s="59" r="H1"/>
      <c s="59" r="I1"/>
      <c s="59" r="J1"/>
      <c s="98" r="K1"/>
      <c s="98" r="L1"/>
      <c s="98" r="M1"/>
      <c s="92" r="N1"/>
      <c s="291" r="O1"/>
      <c t="s" s="365" r="P1">
        <v>29</v>
      </c>
      <c s="365" r="Q1"/>
      <c s="365" r="R1"/>
      <c t="s" s="94" r="S1">
        <v>57</v>
      </c>
      <c s="63" r="T1"/>
      <c s="63" r="U1"/>
      <c s="63" r="V1"/>
      <c s="63" r="W1"/>
      <c s="226" r="X1"/>
      <c s="277" r="Y1"/>
      <c t="s" s="115" r="Z1">
        <v>2</v>
      </c>
      <c s="359" r="AA1"/>
      <c s="359" r="AB1"/>
      <c s="185" r="AC1">
        <v>2013</v>
      </c>
      <c s="16" r="AD1"/>
      <c s="16" r="AE1"/>
      <c s="16" r="AF1"/>
      <c s="16" r="AG1"/>
      <c s="16" r="AH1"/>
      <c s="107" r="AI1"/>
      <c s="107" r="AJ1"/>
      <c s="107" r="AK1"/>
      <c s="107" r="AL1"/>
      <c s="291" r="AM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14" r="AM2"/>
      <c s="252" r="AN2"/>
    </row>
    <row customHeight="1" r="3" ht="15.0">
      <c s="187" r="A3"/>
      <c s="81" r="B3"/>
      <c s="339" r="C3"/>
      <c t="s" s="183" r="D3">
        <v>58</v>
      </c>
      <c s="318" r="E3"/>
      <c s="318" r="F3"/>
      <c s="196" r="G3"/>
      <c s="318" r="H3"/>
      <c s="318" r="I3"/>
      <c s="318" r="J3"/>
      <c s="318" r="K3"/>
      <c s="318" r="L3"/>
      <c s="318" r="M3"/>
      <c s="318" r="N3"/>
      <c s="318" r="O3"/>
      <c s="318" r="P3"/>
      <c s="318" r="Q3"/>
      <c s="318" r="R3"/>
      <c s="318" r="S3"/>
      <c s="318" r="T3"/>
      <c s="318" r="U3"/>
      <c s="318" r="V3"/>
      <c s="318" r="W3"/>
      <c s="318" r="X3"/>
      <c s="318" r="Y3"/>
      <c s="318" r="Z3"/>
      <c s="318" r="AA3"/>
      <c s="318" r="AB3"/>
      <c s="318" r="AC3"/>
      <c s="318" r="AD3"/>
      <c s="318" r="AE3"/>
      <c s="318" r="AF3"/>
      <c s="318" r="AG3"/>
      <c s="200" r="AH3"/>
      <c t="s" s="14" r="AI3">
        <v>32</v>
      </c>
      <c s="318" r="AJ3"/>
      <c s="318" r="AK3"/>
      <c s="318" r="AL3"/>
      <c s="248" r="AM3"/>
      <c s="258" r="AN3"/>
    </row>
    <row customHeight="1" r="4" ht="16.5">
      <c s="187" r="A4"/>
      <c t="s" s="255" r="B4">
        <v>3</v>
      </c>
      <c s="335" r="C4"/>
      <c t="str" s="129" r="D4">
        <f>IF((WEEKDAY(D5)=1.0),"Su",IF((WEEKDAY(D5)=2.0),"M",IF((WEEKDAY(D5)=3.0),"Tu",IF((WEEKDAY(D5)=4.0),"W",IF((WEEKDAY(D5)=5.0),"Th",IF((WEEKDAY(D5)=6.0),"F",IF((WEEKDAY(D5)=7.0), "Sa")))))))</f>
        <v>Su</v>
      </c>
      <c t="str" s="290" r="E4">
        <f>IF((WEEKDAY(E5)=1.0),"Su",IF((WEEKDAY(E5)=2.0),"M",IF((WEEKDAY(E5)=3.0),"Tu",IF((WEEKDAY(E5)=4.0),"W",IF((WEEKDAY(E5)=5.0),"Th",IF((WEEKDAY(E5)=6.0),"F",IF((WEEKDAY(E5)=7.0), "Sa")))))))</f>
        <v>M</v>
      </c>
      <c t="str" s="290" r="F4">
        <f>IF((WEEKDAY(F5)=1.0),"Su",IF((WEEKDAY(F5)=2.0),"M",IF((WEEKDAY(F5)=3.0),"Tu",IF((WEEKDAY(F5)=4.0),"W",IF((WEEKDAY(F5)=5.0),"Th",IF((WEEKDAY(F5)=6.0),"F",IF((WEEKDAY(F5)=7.0), "Sa")))))))</f>
        <v>Tu</v>
      </c>
      <c t="str" s="290" r="G4">
        <f>IF((WEEKDAY(G5)=1.0),"Su",IF((WEEKDAY(G5)=2.0),"M",IF((WEEKDAY(G5)=3.0),"Tu",IF((WEEKDAY(G5)=4.0),"W",IF((WEEKDAY(G5)=5.0),"Th",IF((WEEKDAY(G5)=6.0),"F",IF((WEEKDAY(G5)=7.0), "Sa")))))))</f>
        <v>W</v>
      </c>
      <c t="str" s="290" r="H4">
        <f>IF((WEEKDAY(H5)=1.0),"Su",IF((WEEKDAY(H5)=2.0),"M",IF((WEEKDAY(H5)=3.0),"Tu",IF((WEEKDAY(H5)=4.0),"W",IF((WEEKDAY(H5)=5.0),"Th",IF((WEEKDAY(H5)=6.0),"F",IF((WEEKDAY(H5)=7.0), "Sa")))))))</f>
        <v>Th</v>
      </c>
      <c t="str" s="290" r="I4">
        <f>IF((WEEKDAY(I5)=1.0),"Su",IF((WEEKDAY(I5)=2.0),"M",IF((WEEKDAY(I5)=3.0),"Tu",IF((WEEKDAY(I5)=4.0),"W",IF((WEEKDAY(I5)=5.0),"Th",IF((WEEKDAY(I5)=6.0),"F",IF((WEEKDAY(I5)=7.0), "Sa")))))))</f>
        <v>F</v>
      </c>
      <c t="str" s="290" r="J4">
        <f>IF((WEEKDAY(J5)=1.0),"Su",IF((WEEKDAY(J5)=2.0),"M",IF((WEEKDAY(J5)=3.0),"Tu",IF((WEEKDAY(J5)=4.0),"W",IF((WEEKDAY(J5)=5.0),"Th",IF((WEEKDAY(J5)=6.0),"F",IF((WEEKDAY(J5)=7.0), "Sa")))))))</f>
        <v>Sa</v>
      </c>
      <c t="str" s="290" r="K4">
        <f>IF((WEEKDAY(K5)=1.0),"Su",IF((WEEKDAY(K5)=2.0),"M",IF((WEEKDAY(K5)=3.0),"Tu",IF((WEEKDAY(K5)=4.0),"W",IF((WEEKDAY(K5)=5.0),"Th",IF((WEEKDAY(K5)=6.0),"F",IF((WEEKDAY(K5)=7.0), "Sa")))))))</f>
        <v>Su</v>
      </c>
      <c t="str" s="290" r="L4">
        <f>IF((WEEKDAY(L5)=1.0),"Su",IF((WEEKDAY(L5)=2.0),"M",IF((WEEKDAY(L5)=3.0),"Tu",IF((WEEKDAY(L5)=4.0),"W",IF((WEEKDAY(L5)=5.0),"Th",IF((WEEKDAY(L5)=6.0),"F",IF((WEEKDAY(L5)=7.0), "Sa")))))))</f>
        <v>M</v>
      </c>
      <c t="str" s="290" r="M4">
        <f>IF((WEEKDAY(M5)=1.0),"Su",IF((WEEKDAY(M5)=2.0),"M",IF((WEEKDAY(M5)=3.0),"Tu",IF((WEEKDAY(M5)=4.0),"W",IF((WEEKDAY(M5)=5.0),"Th",IF((WEEKDAY(M5)=6.0),"F",IF((WEEKDAY(M5)=7.0), "Sa")))))))</f>
        <v>Tu</v>
      </c>
      <c t="str" s="290" r="N4">
        <f>IF((WEEKDAY(N5)=1.0),"Su",IF((WEEKDAY(N5)=2.0),"M",IF((WEEKDAY(N5)=3.0),"Tu",IF((WEEKDAY(N5)=4.0),"W",IF((WEEKDAY(N5)=5.0),"Th",IF((WEEKDAY(N5)=6.0),"F",IF((WEEKDAY(N5)=7.0), "Sa")))))))</f>
        <v>W</v>
      </c>
      <c t="str" s="290" r="O4">
        <f>IF((WEEKDAY(O5)=1.0),"Su",IF((WEEKDAY(O5)=2.0),"M",IF((WEEKDAY(O5)=3.0),"Tu",IF((WEEKDAY(O5)=4.0),"W",IF((WEEKDAY(O5)=5.0),"Th",IF((WEEKDAY(O5)=6.0),"F",IF((WEEKDAY(O5)=7.0), "Sa")))))))</f>
        <v>Th</v>
      </c>
      <c t="str" s="290" r="P4">
        <f>IF((WEEKDAY(P5)=1.0),"Su",IF((WEEKDAY(P5)=2.0),"M",IF((WEEKDAY(P5)=3.0),"Tu",IF((WEEKDAY(P5)=4.0),"W",IF((WEEKDAY(P5)=5.0),"Th",IF((WEEKDAY(P5)=6.0),"F",IF((WEEKDAY(P5)=7.0), "Sa")))))))</f>
        <v>F</v>
      </c>
      <c t="str" s="290" r="Q4">
        <f>IF((WEEKDAY(Q5)=1.0),"Su",IF((WEEKDAY(Q5)=2.0),"M",IF((WEEKDAY(Q5)=3.0),"Tu",IF((WEEKDAY(Q5)=4.0),"W",IF((WEEKDAY(Q5)=5.0),"Th",IF((WEEKDAY(Q5)=6.0),"F",IF((WEEKDAY(Q5)=7.0), "Sa")))))))</f>
        <v>Sa</v>
      </c>
      <c t="str" s="290" r="R4">
        <f>IF((WEEKDAY(R5)=1.0),"Su",IF((WEEKDAY(R5)=2.0),"M",IF((WEEKDAY(R5)=3.0),"Tu",IF((WEEKDAY(R5)=4.0),"W",IF((WEEKDAY(R5)=5.0),"Th",IF((WEEKDAY(R5)=6.0),"F",IF((WEEKDAY(R5)=7.0), "Sa")))))))</f>
        <v>Su</v>
      </c>
      <c t="str" s="290" r="S4">
        <f>IF((WEEKDAY(S5)=1.0),"Su",IF((WEEKDAY(S5)=2.0),"M",IF((WEEKDAY(S5)=3.0),"Tu",IF((WEEKDAY(S5)=4.0),"W",IF((WEEKDAY(S5)=5.0),"Th",IF((WEEKDAY(S5)=6.0),"F",IF((WEEKDAY(S5)=7.0), "Sa")))))))</f>
        <v>M</v>
      </c>
      <c t="str" s="290" r="T4">
        <f>IF((WEEKDAY(T5)=1.0),"Su",IF((WEEKDAY(T5)=2.0),"M",IF((WEEKDAY(T5)=3.0),"Tu",IF((WEEKDAY(T5)=4.0),"W",IF((WEEKDAY(T5)=5.0),"Th",IF((WEEKDAY(T5)=6.0),"F",IF((WEEKDAY(T5)=7.0), "Sa")))))))</f>
        <v>Tu</v>
      </c>
      <c t="str" s="290" r="U4">
        <f>IF((WEEKDAY(U5)=1.0),"Su",IF((WEEKDAY(U5)=2.0),"M",IF((WEEKDAY(U5)=3.0),"Tu",IF((WEEKDAY(U5)=4.0),"W",IF((WEEKDAY(U5)=5.0),"Th",IF((WEEKDAY(U5)=6.0),"F",IF((WEEKDAY(U5)=7.0), "Sa")))))))</f>
        <v>W</v>
      </c>
      <c t="str" s="290" r="V4">
        <f>IF((WEEKDAY(V5)=1.0),"Su",IF((WEEKDAY(V5)=2.0),"M",IF((WEEKDAY(V5)=3.0),"Tu",IF((WEEKDAY(V5)=4.0),"W",IF((WEEKDAY(V5)=5.0),"Th",IF((WEEKDAY(V5)=6.0),"F",IF((WEEKDAY(V5)=7.0), "Sa")))))))</f>
        <v>Th</v>
      </c>
      <c t="str" s="290" r="W4">
        <f>IF((WEEKDAY(W5)=1.0),"Su",IF((WEEKDAY(W5)=2.0),"M",IF((WEEKDAY(W5)=3.0),"Tu",IF((WEEKDAY(W5)=4.0),"W",IF((WEEKDAY(W5)=5.0),"Th",IF((WEEKDAY(W5)=6.0),"F",IF((WEEKDAY(W5)=7.0), "Sa")))))))</f>
        <v>F</v>
      </c>
      <c t="str" s="290" r="X4">
        <f>IF((WEEKDAY(X5)=1.0),"Su",IF((WEEKDAY(X5)=2.0),"M",IF((WEEKDAY(X5)=3.0),"Tu",IF((WEEKDAY(X5)=4.0),"W",IF((WEEKDAY(X5)=5.0),"Th",IF((WEEKDAY(X5)=6.0),"F",IF((WEEKDAY(X5)=7.0), "Sa")))))))</f>
        <v>Sa</v>
      </c>
      <c t="str" s="290" r="Y4">
        <f>IF((WEEKDAY(Y5)=1.0),"Su",IF((WEEKDAY(Y5)=2.0),"M",IF((WEEKDAY(Y5)=3.0),"Tu",IF((WEEKDAY(Y5)=4.0),"W",IF((WEEKDAY(Y5)=5.0),"Th",IF((WEEKDAY(Y5)=6.0),"F",IF((WEEKDAY(Y5)=7.0), "Sa")))))))</f>
        <v>Su</v>
      </c>
      <c t="str" s="290" r="Z4">
        <f>IF((WEEKDAY(Z5)=1.0),"Su",IF((WEEKDAY(Z5)=2.0),"M",IF((WEEKDAY(Z5)=3.0),"Tu",IF((WEEKDAY(Z5)=4.0),"W",IF((WEEKDAY(Z5)=5.0),"Th",IF((WEEKDAY(Z5)=6.0),"F",IF((WEEKDAY(Z5)=7.0), "Sa")))))))</f>
        <v>M</v>
      </c>
      <c t="str" s="290" r="AA4">
        <f>IF((WEEKDAY(AA5)=1.0),"Su",IF((WEEKDAY(AA5)=2.0),"M",IF((WEEKDAY(AA5)=3.0),"Tu",IF((WEEKDAY(AA5)=4.0),"W",IF((WEEKDAY(AA5)=5.0),"Th",IF((WEEKDAY(AA5)=6.0),"F",IF((WEEKDAY(AA5)=7.0), "Sa")))))))</f>
        <v>Tu</v>
      </c>
      <c t="str" s="290" r="AB4">
        <f>IF((WEEKDAY(AB5)=1.0),"Su",IF((WEEKDAY(AB5)=2.0),"M",IF((WEEKDAY(AB5)=3.0),"Tu",IF((WEEKDAY(AB5)=4.0),"W",IF((WEEKDAY(AB5)=5.0),"Th",IF((WEEKDAY(AB5)=6.0),"F",IF((WEEKDAY(AB5)=7.0), "Sa")))))))</f>
        <v>W</v>
      </c>
      <c t="str" s="290" r="AC4">
        <f>IF((WEEKDAY(AC5)=1.0),"Su",IF((WEEKDAY(AC5)=2.0),"M",IF((WEEKDAY(AC5)=3.0),"Tu",IF((WEEKDAY(AC5)=4.0),"W",IF((WEEKDAY(AC5)=5.0),"Th",IF((WEEKDAY(AC5)=6.0),"F",IF((WEEKDAY(AC5)=7.0), "Sa")))))))</f>
        <v>Th</v>
      </c>
      <c t="str" s="290" r="AD4">
        <f>IF((WEEKDAY(AD5)=1.0),"Su",IF((WEEKDAY(AD5)=2.0),"M",IF((WEEKDAY(AD5)=3.0),"Tu",IF((WEEKDAY(AD5)=4.0),"W",IF((WEEKDAY(AD5)=5.0),"Th",IF((WEEKDAY(AD5)=6.0),"F",IF((WEEKDAY(AD5)=7.0), "Sa")))))))</f>
        <v>F</v>
      </c>
      <c t="str" s="113" r="AE4">
        <f>IF((WEEKDAY(AE5)=1.0),"Su",IF((WEEKDAY(AE5)=2.0),"M",IF((WEEKDAY(AE5)=3.0),"Tu",IF((WEEKDAY(AE5)=4.0),"W",IF((WEEKDAY(AE5)=5.0),"Th",IF((WEEKDAY(AE5)=6.0),"F",IF((WEEKDAY(AE5)=7.0), "Sa")))))))</f>
        <v>Sa</v>
      </c>
      <c t="str" s="290" r="AF4">
        <f>IF((AF5=""),"",IF((WEEKDAY(AF5)=1.0),"Su",IF((WEEKDAY(AF5)=2.0),"M",IF((WEEKDAY(AF5)=3.0),"Tu",IF((WEEKDAY(AF5)=4.0),"W",IF((WEEKDAY(AF5)=5.0),"Th",IF((WEEKDAY(AF5)=6.0),"F",IF((WEEKDAY(AF5)=7.0),"Sa"))))))))</f>
        <v>Su</v>
      </c>
      <c t="str" s="290" r="AG4">
        <f>IF((AG5=""),"",IF((WEEKDAY(AG5)=1.0),"Su",IF((WEEKDAY(AG5)=2.0),"M",IF((WEEKDAY(AG5)=3.0),"Tu",IF((WEEKDAY(AG5)=4.0),"W",IF((WEEKDAY(AG5)=5.0),"Th",IF((WEEKDAY(AG5)=6.0),"F",IF((WEEKDAY(AG5)=7.0),"Sa"))))))))</f>
        <v>M</v>
      </c>
      <c t="str" s="13" r="AH4">
        <f>IF((AH5=""),"",IF((WEEKDAY(AH5)=1.0),"Su",IF((WEEKDAY(AH5)=2.0),"M",IF((WEEKDAY(AH5)=3.0),"Tu",IF((WEEKDAY(AH5)=4.0),"W",IF((WEEKDAY(AH5)=5.0),"Th",IF((WEEKDAY(AH5)=6.0),"F",IF((WEEKDAY(AH5)=7.0),"Sa"))))))))</f>
        <v>Tu</v>
      </c>
      <c s="42" r="AI4"/>
      <c s="66" r="AJ4"/>
      <c s="66" r="AK4"/>
      <c s="66" r="AL4"/>
      <c s="161" r="AM4"/>
      <c s="161" r="AN4"/>
    </row>
    <row customHeight="1" r="5" ht="15.0">
      <c s="187" r="A5"/>
      <c s="177" r="B5"/>
      <c s="84" r="C5"/>
      <c s="202" r="D5">
        <f>DATEVALUE(((S1&amp;" 1, ")&amp;AC1))</f>
        <v>41609</v>
      </c>
      <c s="32" r="E5">
        <f>D5+1.0</f>
        <v>41610</v>
      </c>
      <c s="32" r="F5">
        <f>E5+1.0</f>
        <v>41611</v>
      </c>
      <c s="32" r="G5">
        <f>F5+1.0</f>
        <v>41612</v>
      </c>
      <c s="32" r="H5">
        <f>G5+1.0</f>
        <v>41613</v>
      </c>
      <c s="32" r="I5">
        <f>H5+1.0</f>
        <v>41614</v>
      </c>
      <c s="32" r="J5">
        <f>I5+1.0</f>
        <v>41615</v>
      </c>
      <c s="32" r="K5">
        <f>J5+1.0</f>
        <v>41616</v>
      </c>
      <c s="32" r="L5">
        <f>K5+1.0</f>
        <v>41617</v>
      </c>
      <c s="32" r="M5">
        <f>L5+1.0</f>
        <v>41618</v>
      </c>
      <c s="32" r="N5">
        <f>M5+1.0</f>
        <v>41619</v>
      </c>
      <c s="32" r="O5">
        <f>N5+1.0</f>
        <v>41620</v>
      </c>
      <c s="32" r="P5">
        <f>O5+1.0</f>
        <v>41621</v>
      </c>
      <c s="32" r="Q5">
        <f>P5+1.0</f>
        <v>41622</v>
      </c>
      <c s="32" r="R5">
        <f>Q5+1.0</f>
        <v>41623</v>
      </c>
      <c s="32" r="S5">
        <f>R5+1.0</f>
        <v>41624</v>
      </c>
      <c s="32" r="T5">
        <f>S5+1.0</f>
        <v>41625</v>
      </c>
      <c s="32" r="U5">
        <f>T5+1.0</f>
        <v>41626</v>
      </c>
      <c s="32" r="V5">
        <f>U5+1.0</f>
        <v>41627</v>
      </c>
      <c s="32" r="W5">
        <f>V5+1.0</f>
        <v>41628</v>
      </c>
      <c s="32" r="X5">
        <f>W5+1.0</f>
        <v>41629</v>
      </c>
      <c s="32" r="Y5">
        <f>X5+1.0</f>
        <v>41630</v>
      </c>
      <c s="32" r="Z5">
        <f>Y5+1.0</f>
        <v>41631</v>
      </c>
      <c s="32" r="AA5">
        <f>Z5+1.0</f>
        <v>41632</v>
      </c>
      <c s="32" r="AB5">
        <f>AA5+1.0</f>
        <v>41633</v>
      </c>
      <c s="32" r="AC5">
        <f>AB5+1.0</f>
        <v>41634</v>
      </c>
      <c s="32" r="AD5">
        <f>AC5+1.0</f>
        <v>41635</v>
      </c>
      <c s="32" r="AE5">
        <f>AD5+1.0</f>
        <v>41636</v>
      </c>
      <c s="32" r="AF5">
        <f>IF((MONTH(($AE5+1.0))&gt;MONTH($D$5)),"",($AE5+1.0))</f>
        <v>41637</v>
      </c>
      <c s="32" r="AG5">
        <f>IF((MONTH(($AE5+2.0))&gt;MONTH($D$5)),"",($AE5+2.0))</f>
        <v>41638</v>
      </c>
      <c s="225" r="AH5">
        <f>IF((MONTH(($AE5+3.0))&gt;MONTH($D$5)),"",($AE5+3.0))</f>
        <v>41639</v>
      </c>
      <c t="s" s="284" r="AI5">
        <v>33</v>
      </c>
      <c t="s" s="300" r="AJ5">
        <v>34</v>
      </c>
      <c t="s" s="70" r="AK5">
        <v>35</v>
      </c>
      <c t="s" s="160" r="AL5">
        <v>36</v>
      </c>
      <c t="s" s="242" r="AM5">
        <v>37</v>
      </c>
      <c t="s" s="105" r="AN5">
        <v>39</v>
      </c>
    </row>
    <row customHeight="1" r="6" ht="13.5">
      <c s="352" r="A6">
        <v>1</v>
      </c>
      <c t="str" s="1" r="B6">
        <f>'Total Leaves'!B6</f>
        <v>Rohtash</v>
      </c>
      <c s="280" r="C6"/>
      <c t="str" s="110" r="D6">
        <f>IF(OR((D4="Sa"),(D4="Su")),"O","")</f>
        <v>O</v>
      </c>
      <c t="str" s="101" r="E6">
        <f>IF(OR((E4="Sa"),(E4="Su")),"O","")</f>
        <v/>
      </c>
      <c t="str" s="20" r="F6">
        <f>IF(OR((F4="Sa"),(F4="Su")),"O","")</f>
        <v/>
      </c>
      <c t="str" s="295" r="G6">
        <f>IF(OR((G4="Sa"),(G4="Su")),"O","")</f>
        <v/>
      </c>
      <c t="str" s="162" r="H6">
        <f>IF(OR((H4="Sa"),(H4="Su")),"O","")</f>
        <v/>
      </c>
      <c t="str" s="162" r="I6">
        <f>IF(OR((I4="Sa"),(I4="Su")),"O","")</f>
        <v/>
      </c>
      <c s="162" r="J6"/>
      <c t="str" s="162" r="K6">
        <f>IF(OR((K4="Sa"),(K4="Su")),"O","")</f>
        <v>O</v>
      </c>
      <c t="str" s="162" r="L6">
        <f>IF(OR((L4="Sa"),(L4="Su")),"O","")</f>
        <v/>
      </c>
      <c t="str" s="162" r="M6">
        <f>IF(OR((M4="Sa"),(M4="Su")),"O","")</f>
        <v/>
      </c>
      <c t="str" s="162" r="N6">
        <f>IF(OR((N4="Sa"),(N4="Su")),"O","")</f>
        <v/>
      </c>
      <c t="str" s="162" r="O6">
        <f>IF(OR((O4="Sa"),(O4="Su")),"O","")</f>
        <v/>
      </c>
      <c t="str" s="162" r="P6">
        <f>IF(OR((P4="Sa"),(P4="Su")),"O","")</f>
        <v/>
      </c>
      <c s="162" r="Q6"/>
      <c t="str" s="162" r="R6">
        <f>IF(OR((R4="Sa"),(R4="Su")),"O","")</f>
        <v>O</v>
      </c>
      <c t="str" s="162" r="S6">
        <f>IF(OR((S4="Sa"),(S4="Su")),"O","")</f>
        <v/>
      </c>
      <c s="162" r="T6"/>
      <c t="str" s="162" r="U6">
        <f>IF(OR((U4="Sa"),(U4="Su")),"O","")</f>
        <v/>
      </c>
      <c t="str" s="162" r="V6">
        <f>IF(OR((V4="Sa"),(V4="Su")),"O","")</f>
        <v/>
      </c>
      <c t="str" s="162" r="W6">
        <f>IF(OR((W4="Sa"),(W4="Su")),"O","")</f>
        <v/>
      </c>
      <c s="162" r="X6"/>
      <c t="str" s="162" r="Y6">
        <f>IF(OR((Y4="Sa"),(Y4="Su")),"O","")</f>
        <v>O</v>
      </c>
      <c t="str" s="162" r="Z6">
        <f>IF(OR((Z4="Sa"),(Z4="Su")),"O","")</f>
        <v/>
      </c>
      <c t="str" s="162" r="AA6">
        <f>IF(OR((AA4="Sa"),(AA4="Su")),"O","")</f>
        <v/>
      </c>
      <c t="str" s="162" r="AB6">
        <f>IF(OR((AB4="Sa"),(AB4="Su")),"O","")</f>
        <v/>
      </c>
      <c t="str" s="162" r="AC6">
        <f>IF(OR((AC4="Sa"),(AC4="Su")),"O","")</f>
        <v/>
      </c>
      <c t="str" s="188" r="AD6">
        <f>IF(OR((AD4="Sa"),(AD4="Su")),"O","")</f>
        <v/>
      </c>
      <c s="101" r="AE6"/>
      <c t="str" s="101" r="AF6">
        <f>IF(OR((AF4="Sa"),(AF4="Su")),"O","")</f>
        <v>O</v>
      </c>
      <c t="str" s="101" r="AG6">
        <f>IF(OR((AG4="Sa"),(AG4="Su")),"O","")</f>
        <v/>
      </c>
      <c t="str" s="313" r="AH6">
        <f>IF(OR((AH4="Sa"),(AH4="Su")),"O","")</f>
        <v/>
      </c>
      <c s="10" r="AI6">
        <f>COUNTIF(D6:AH6,AI5)</f>
        <v>0</v>
      </c>
      <c s="10" r="AJ6">
        <f>COUNTIF(D6:AH6,AJ5)</f>
        <v>0</v>
      </c>
      <c s="10" r="AK6">
        <f>COUNTIF(D6:AH6,AK5)</f>
        <v>5</v>
      </c>
      <c s="10" r="AL6">
        <f>COUNTIF(D6:AH6,AL5)</f>
        <v>0</v>
      </c>
      <c s="10" r="AM6">
        <f>COUNTIF(D6:AH6,AM5)</f>
        <v>0</v>
      </c>
      <c s="247" r="AN6">
        <f>COUNTIF(E6:AI6,AN5)</f>
        <v>0</v>
      </c>
    </row>
    <row customHeight="1" r="7" ht="13.5">
      <c s="352" r="A7">
        <v>2</v>
      </c>
      <c t="str" s="7" r="B7">
        <f>'Total Leaves'!B7</f>
        <v>Praharsh</v>
      </c>
      <c s="205" r="C7"/>
      <c t="str" s="40" r="D7">
        <f>IF(OR((D4="Sa"),(D4="Su")),"O","")</f>
        <v>O</v>
      </c>
      <c t="str" s="3" r="E7">
        <f>IF(OR((E4="Sa"),(E4="Su")),"O","")</f>
        <v/>
      </c>
      <c t="str" s="64" r="F7">
        <f>IF(OR((F4="Sa"),(F4="Su")),"O","")</f>
        <v/>
      </c>
      <c t="str" s="132" r="G7">
        <f>IF(OR((G4="Sa"),(G4="Su")),"O","")</f>
        <v/>
      </c>
      <c t="str" s="195" r="H7">
        <f>IF(OR((H4="Sa"),(H4="Su")),"O","")</f>
        <v/>
      </c>
      <c t="str" s="195" r="I7">
        <f>IF(OR((I4="Sa"),(I4="Su")),"O","")</f>
        <v/>
      </c>
      <c s="195" r="J7"/>
      <c t="str" s="195" r="K7">
        <f>IF(OR((K4="Sa"),(K4="Su")),"O","")</f>
        <v>O</v>
      </c>
      <c t="str" s="195" r="L7">
        <f>IF(OR((L4="Sa"),(L4="Su")),"O","")</f>
        <v/>
      </c>
      <c t="str" s="195" r="M7">
        <f>IF(OR((M4="Sa"),(M4="Su")),"O","")</f>
        <v/>
      </c>
      <c t="str" s="195" r="N7">
        <f>IF(OR((N4="Sa"),(N4="Su")),"O","")</f>
        <v/>
      </c>
      <c t="str" s="195" r="O7">
        <f>IF(OR((O4="Sa"),(O4="Su")),"O","")</f>
        <v/>
      </c>
      <c t="str" s="195" r="P7">
        <f>IF(OR((P4="Sa"),(P4="Su")),"O","")</f>
        <v/>
      </c>
      <c s="195" r="Q7"/>
      <c t="str" s="195" r="R7">
        <f>IF(OR((R4="Sa"),(R4="Su")),"O","")</f>
        <v>O</v>
      </c>
      <c t="str" s="195" r="S7">
        <f>IF(OR((S4="Sa"),(S4="Su")),"O","")</f>
        <v/>
      </c>
      <c t="str" s="195" r="T7">
        <f>IF(OR((T4="Sa"),(T4="Su")),"O","")</f>
        <v/>
      </c>
      <c t="str" s="195" r="U7">
        <f>IF(OR((U4="Sa"),(U4="Su")),"O","")</f>
        <v/>
      </c>
      <c t="str" s="195" r="V7">
        <f>IF(OR((V4="Sa"),(V4="Su")),"O","")</f>
        <v/>
      </c>
      <c t="str" s="195" r="W7">
        <f>IF(OR((W4="Sa"),(W4="Su")),"O","")</f>
        <v/>
      </c>
      <c s="195" r="X7"/>
      <c t="str" s="195" r="Y7">
        <f>IF(OR((Y4="Sa"),(Y4="Su")),"O","")</f>
        <v>O</v>
      </c>
      <c t="str" s="195" r="Z7">
        <f>IF(OR((Z4="Sa"),(Z4="Su")),"O","")</f>
        <v/>
      </c>
      <c t="str" s="195" r="AA7">
        <f>IF(OR((AA4="Sa"),(AA4="Su")),"O","")</f>
        <v/>
      </c>
      <c t="str" s="195" r="AB7">
        <f>IF(OR((AB4="Sa"),(AB4="Su")),"O","")</f>
        <v/>
      </c>
      <c t="str" s="195" r="AC7">
        <f>IF(OR((AC4="Sa"),(AC4="Su")),"O","")</f>
        <v/>
      </c>
      <c t="str" s="245" r="AD7">
        <f>IF(OR((AD4="Sa"),(AD4="Su")),"O","")</f>
        <v/>
      </c>
      <c s="3" r="AE7"/>
      <c t="str" s="3" r="AF7">
        <f>IF(OR((AF4="Sa"),(AF4="Su")),"O","")</f>
        <v>O</v>
      </c>
      <c t="str" s="3" r="AG7">
        <f>IF(OR((AG4="Sa"),(AG4="Su")),"O","")</f>
        <v/>
      </c>
      <c t="str" s="261" r="AH7">
        <f>IF(OR((AH4="Sa"),(AH4="Su")),"O","")</f>
        <v/>
      </c>
      <c s="179" r="AI7">
        <f>COUNTIF(D7:AH7,AI5)</f>
        <v>0</v>
      </c>
      <c s="179" r="AJ7">
        <f>COUNTIF(D7:AH7,AJ5)</f>
        <v>0</v>
      </c>
      <c s="179" r="AK7">
        <f>COUNTIF(D7:AH7,AK5)</f>
        <v>5</v>
      </c>
      <c s="179" r="AL7">
        <f>COUNTIF(D7:AH7,AL5)</f>
        <v>0</v>
      </c>
      <c s="179" r="AM7">
        <f>COUNTIF(D7:AH7,AM5)</f>
        <v>0</v>
      </c>
      <c s="129" r="AN7">
        <f>COUNTIF(E7:AI7,AN5)</f>
        <v>0</v>
      </c>
    </row>
    <row customHeight="1" r="8" ht="13.5">
      <c s="352" r="A8">
        <v>3</v>
      </c>
      <c t="str" s="9" r="B8">
        <f>'Total Leaves'!B8</f>
        <v>Manish</v>
      </c>
      <c s="72" r="C8"/>
      <c t="str" s="299" r="D8">
        <f>IF(OR((D4="Sa"),(D4="Su")),"O","")</f>
        <v>O</v>
      </c>
      <c t="str" s="3" r="E8">
        <f>IF(OR((E4="Sa"),(E4="Su")),"O","")</f>
        <v/>
      </c>
      <c t="str" s="64" r="F8">
        <f>IF(OR((F4="Sa"),(F4="Su")),"O","")</f>
        <v/>
      </c>
      <c t="str" s="132" r="G8">
        <f>IF(OR((G4="Sa"),(G4="Su")),"O","")</f>
        <v/>
      </c>
      <c t="str" s="132" r="H8">
        <f>IF(OR((H4="Sa"),(H4="Su")),"O","")</f>
        <v/>
      </c>
      <c t="str" s="132" r="I8">
        <f>IF(OR((I4="Sa"),(I4="Su")),"O","")</f>
        <v/>
      </c>
      <c s="132" r="J8"/>
      <c t="str" s="195" r="K8">
        <f>IF(OR((K4="Sa"),(K4="Su")),"O","")</f>
        <v>O</v>
      </c>
      <c t="str" s="195" r="L8">
        <f>IF(OR((L4="Sa"),(L4="Su")),"O","")</f>
        <v/>
      </c>
      <c t="str" s="195" r="M8">
        <f>IF(OR((M4="Sa"),(M4="Su")),"O","")</f>
        <v/>
      </c>
      <c t="str" s="195" r="N8">
        <f>IF(OR((N4="Sa"),(N4="Su")),"O","")</f>
        <v/>
      </c>
      <c t="str" s="195" r="O8">
        <f>IF(OR((O4="Sa"),(O4="Su")),"O","")</f>
        <v/>
      </c>
      <c t="str" s="195" r="P8">
        <f>IF(OR((P4="Sa"),(P4="Su")),"O","")</f>
        <v/>
      </c>
      <c s="195" r="Q8"/>
      <c t="str" s="195" r="R8">
        <f>IF(OR((R4="Sa"),(R4="Su")),"O","")</f>
        <v>O</v>
      </c>
      <c t="str" s="195" r="S8">
        <f>IF(OR((S4="Sa"),(S4="Su")),"O","")</f>
        <v/>
      </c>
      <c t="str" s="195" r="T8">
        <f>IF(OR((T4="Sa"),(T4="Su")),"O","")</f>
        <v/>
      </c>
      <c t="str" s="195" r="U8">
        <f>IF(OR((U4="Sa"),(U4="Su")),"O","")</f>
        <v/>
      </c>
      <c t="str" s="195" r="V8">
        <f>IF(OR((V4="Sa"),(V4="Su")),"O","")</f>
        <v/>
      </c>
      <c t="str" s="195" r="W8">
        <f>IF(OR((W4="Sa"),(W4="Su")),"O","")</f>
        <v/>
      </c>
      <c s="132" r="X8"/>
      <c t="str" s="195" r="Y8">
        <f>IF(OR((Y4="Sa"),(Y4="Su")),"O","")</f>
        <v>O</v>
      </c>
      <c t="str" s="195" r="Z8">
        <f>IF(OR((Z4="Sa"),(Z4="Su")),"O","")</f>
        <v/>
      </c>
      <c t="str" s="195" r="AA8">
        <f>IF(OR((AA4="Sa"),(AA4="Su")),"O","")</f>
        <v/>
      </c>
      <c t="str" s="195" r="AB8">
        <f>IF(OR((AB4="Sa"),(AB4="Su")),"O","")</f>
        <v/>
      </c>
      <c t="str" s="132" r="AC8">
        <f>IF(OR((AC4="Sa"),(AC4="Su")),"O","")</f>
        <v/>
      </c>
      <c t="str" s="148" r="AD8">
        <f>IF(OR((AD4="Sa"),(AD4="Su")),"O","")</f>
        <v/>
      </c>
      <c s="347" r="AE8"/>
      <c t="str" s="347" r="AF8">
        <f>IF(OR((AF4="Sa"),(AF4="Su")),"O","")</f>
        <v>O</v>
      </c>
      <c t="str" s="3" r="AG8">
        <f>IF(OR((AG4="Sa"),(AG4="Su")),"O","")</f>
        <v/>
      </c>
      <c t="str" s="261" r="AH8">
        <f>IF(OR((AH4="Sa"),(AH4="Su")),"O","")</f>
        <v/>
      </c>
      <c s="179" r="AI8">
        <f>COUNTIF(D8:AH8,AI5)</f>
        <v>0</v>
      </c>
      <c s="179" r="AJ8">
        <f>COUNTIF(D8:AH8,AJ5)</f>
        <v>0</v>
      </c>
      <c s="179" r="AK8">
        <f>COUNTIF(D8:AH8,AK5)</f>
        <v>5</v>
      </c>
      <c s="179" r="AL8">
        <f>COUNTIF(D8:AH8,AL5)</f>
        <v>0</v>
      </c>
      <c s="179" r="AM8">
        <f>COUNTIF(D8:AH8,AM5)</f>
        <v>0</v>
      </c>
      <c s="129" r="AN8">
        <f>COUNTIF(E8:AI8,AN5)</f>
        <v>0</v>
      </c>
    </row>
    <row customHeight="1" r="9" ht="13.5">
      <c s="352" r="A9">
        <v>4</v>
      </c>
      <c t="str" s="9" r="B9">
        <f>'Total Leaves'!B9</f>
        <v>Ravi</v>
      </c>
      <c s="72" r="C9"/>
      <c t="str" s="40" r="D9">
        <f>IF(OR((D4="Sa"),(D4="Su")),"O","")</f>
        <v>O</v>
      </c>
      <c t="str" s="3" r="E9">
        <f>IF(OR((E4="Sa"),(E4="Su")),"O","")</f>
        <v/>
      </c>
      <c t="str" s="64" r="F9">
        <f>IF(OR((F4="Sa"),(F4="Su")),"O","")</f>
        <v/>
      </c>
      <c t="str" s="132" r="G9">
        <f>IF(OR((G4="Sa"),(G4="Su")),"O","")</f>
        <v/>
      </c>
      <c t="str" s="195" r="H9">
        <f>IF(OR((H4="Sa"),(H4="Su")),"O","")</f>
        <v/>
      </c>
      <c t="str" s="195" r="I9">
        <f>IF(OR((I4="Sa"),(I4="Su")),"O","")</f>
        <v/>
      </c>
      <c s="195" r="J9"/>
      <c t="str" s="195" r="K9">
        <f>IF(OR((K4="Sa"),(K4="Su")),"O","")</f>
        <v>O</v>
      </c>
      <c t="str" s="195" r="L9">
        <f>IF(OR((L4="Sa"),(L4="Su")),"O","")</f>
        <v/>
      </c>
      <c t="str" s="195" r="M9">
        <f>IF(OR((M4="Sa"),(M4="Su")),"O","")</f>
        <v/>
      </c>
      <c t="str" s="195" r="N9">
        <f>IF(OR((N4="Sa"),(N4="Su")),"O","")</f>
        <v/>
      </c>
      <c t="str" s="195" r="O9">
        <f>IF(OR((O4="Sa"),(O4="Su")),"O","")</f>
        <v/>
      </c>
      <c t="str" s="195" r="P9">
        <f>IF(OR((P4="Sa"),(P4="Su")),"O","")</f>
        <v/>
      </c>
      <c s="195" r="Q9"/>
      <c t="str" s="195" r="R9">
        <f>IF(OR((R4="Sa"),(R4="Su")),"O","")</f>
        <v>O</v>
      </c>
      <c t="str" s="195" r="S9">
        <f>IF(OR((S4="Sa"),(S4="Su")),"O","")</f>
        <v/>
      </c>
      <c t="str" s="195" r="T9">
        <f>IF(OR((T4="Sa"),(T4="Su")),"O","")</f>
        <v/>
      </c>
      <c t="str" s="195" r="U9">
        <f>IF(OR((U4="Sa"),(U4="Su")),"O","")</f>
        <v/>
      </c>
      <c t="str" s="195" r="V9">
        <f>IF(OR((V4="Sa"),(V4="Su")),"O","")</f>
        <v/>
      </c>
      <c t="str" s="195" r="W9">
        <f>IF(OR((W4="Sa"),(W4="Su")),"O","")</f>
        <v/>
      </c>
      <c s="195" r="X9"/>
      <c t="str" s="195" r="Y9">
        <f>IF(OR((Y4="Sa"),(Y4="Su")),"O","")</f>
        <v>O</v>
      </c>
      <c t="str" s="195" r="Z9">
        <f>IF(OR((Z4="Sa"),(Z4="Su")),"O","")</f>
        <v/>
      </c>
      <c t="str" s="195" r="AA9">
        <f>IF(OR((AA4="Sa"),(AA4="Su")),"O","")</f>
        <v/>
      </c>
      <c t="str" s="195" r="AB9">
        <f>IF(OR((AB4="Sa"),(AB4="Su")),"O","")</f>
        <v/>
      </c>
      <c t="str" s="195" r="AC9">
        <f>IF(OR((AC4="Sa"),(AC4="Su")),"O","")</f>
        <v/>
      </c>
      <c t="str" s="245" r="AD9">
        <f>IF(OR((AD4="Sa"),(AD4="Su")),"O","")</f>
        <v/>
      </c>
      <c s="3" r="AE9"/>
      <c t="str" s="3" r="AF9">
        <f>IF(OR((AF4="Sa"),(AF4="Su")),"O","")</f>
        <v>O</v>
      </c>
      <c t="str" s="3" r="AG9">
        <f>IF(OR((AG4="Sa"),(AG4="Su")),"O","")</f>
        <v/>
      </c>
      <c t="str" s="261" r="AH9">
        <f>IF(OR((AH4="Sa"),(AH4="Su")),"O","")</f>
        <v/>
      </c>
      <c s="179" r="AI9">
        <f>COUNTIF(D9:AH9,AI5)</f>
        <v>0</v>
      </c>
      <c s="179" r="AJ9">
        <f>COUNTIF(D9:AH9,AJ5)</f>
        <v>0</v>
      </c>
      <c s="179" r="AK9">
        <f>COUNTIF(D9:AH9,AK5)</f>
        <v>5</v>
      </c>
      <c s="179" r="AL9">
        <f>COUNTIF(D9:AH9,AL5)</f>
        <v>0</v>
      </c>
      <c s="179" r="AM9">
        <f>COUNTIF(D9:AH9,AM5)</f>
        <v>0</v>
      </c>
      <c s="129" r="AN9">
        <f>COUNTIF(E9:AI9,AN5)</f>
        <v>0</v>
      </c>
    </row>
    <row customHeight="1" r="10" ht="13.5">
      <c s="352" r="A10">
        <v>5</v>
      </c>
      <c t="str" s="9" r="B10">
        <f>#REF!</f>
        <v>#REF!:emptyRange</v>
      </c>
      <c s="72" r="C10"/>
      <c t="str" s="40" r="D10">
        <f>IF(OR((D4="Sa"),(D4="Su")),"O","")</f>
        <v>O</v>
      </c>
      <c t="str" s="3" r="E10">
        <f>IF(OR((E4="Sa"),(E4="Su")),"O","")</f>
        <v/>
      </c>
      <c t="str" s="64" r="F10">
        <f>IF(OR((F4="Sa"),(F4="Su")),"O","")</f>
        <v/>
      </c>
      <c t="str" s="132" r="G10">
        <f>IF(OR((G4="Sa"),(G4="Su")),"O","")</f>
        <v/>
      </c>
      <c t="str" s="195" r="H10">
        <f>IF(OR((H4="Sa"),(H4="Su")),"O","")</f>
        <v/>
      </c>
      <c t="str" s="195" r="I10">
        <f>IF(OR((I4="Sa"),(I4="Su")),"O","")</f>
        <v/>
      </c>
      <c s="195" r="J10"/>
      <c t="str" s="195" r="K10">
        <f>IF(OR((K4="Sa"),(K4="Su")),"O","")</f>
        <v>O</v>
      </c>
      <c t="str" s="195" r="L10">
        <f>IF(OR((L4="Sa"),(L4="Su")),"O","")</f>
        <v/>
      </c>
      <c t="str" s="195" r="M10">
        <f>IF(OR((M4="Sa"),(M4="Su")),"O","")</f>
        <v/>
      </c>
      <c t="str" s="195" r="N10">
        <f>IF(OR((N4="Sa"),(N4="Su")),"O","")</f>
        <v/>
      </c>
      <c t="str" s="195" r="O10">
        <f>IF(OR((O4="Sa"),(O4="Su")),"O","")</f>
        <v/>
      </c>
      <c t="str" s="195" r="P10">
        <f>IF(OR((P4="Sa"),(P4="Su")),"O","")</f>
        <v/>
      </c>
      <c s="195" r="Q10"/>
      <c t="str" s="195" r="R10">
        <f>IF(OR((R4="Sa"),(R4="Su")),"O","")</f>
        <v>O</v>
      </c>
      <c t="str" s="195" r="S10">
        <f>IF(OR((S4="Sa"),(S4="Su")),"O","")</f>
        <v/>
      </c>
      <c t="s" s="195" r="T10">
        <v>38</v>
      </c>
      <c t="str" s="195" r="U10">
        <f>IF(OR((U4="Sa"),(U4="Su")),"O","")</f>
        <v/>
      </c>
      <c t="str" s="195" r="V10">
        <f>IF(OR((V4="Sa"),(V4="Su")),"O","")</f>
        <v/>
      </c>
      <c t="str" s="195" r="W10">
        <f>IF(OR((W4="Sa"),(W4="Su")),"O","")</f>
        <v/>
      </c>
      <c s="195" r="X10"/>
      <c t="str" s="195" r="Y10">
        <f>IF(OR((Y4="Sa"),(Y4="Su")),"O","")</f>
        <v>O</v>
      </c>
      <c t="str" s="195" r="Z10">
        <f>IF(OR((Z4="Sa"),(Z4="Su")),"O","")</f>
        <v/>
      </c>
      <c t="str" s="195" r="AA10">
        <f>IF(OR((AA4="Sa"),(AA4="Su")),"O","")</f>
        <v/>
      </c>
      <c t="str" s="195" r="AB10">
        <f>IF(OR((AB4="Sa"),(AB4="Su")),"O","")</f>
        <v/>
      </c>
      <c t="str" s="195" r="AC10">
        <f>IF(OR((AC4="Sa"),(AC4="Su")),"O","")</f>
        <v/>
      </c>
      <c t="str" s="245" r="AD10">
        <f>IF(OR((AD4="Sa"),(AD4="Su")),"O","")</f>
        <v/>
      </c>
      <c s="3" r="AE10"/>
      <c t="str" s="3" r="AF10">
        <f>IF(OR((AF4="Sa"),(AF4="Su")),"O","")</f>
        <v>O</v>
      </c>
      <c t="str" s="3" r="AG10">
        <f>IF(OR((AG4="Sa"),(AG4="Su")),"O","")</f>
        <v/>
      </c>
      <c t="str" s="261" r="AH10">
        <f>IF(OR((AH4="Sa"),(AH4="Su")),"O","")</f>
        <v/>
      </c>
      <c s="179" r="AI10">
        <f>COUNTIF(D10:AH10,AI5)</f>
        <v>1</v>
      </c>
      <c s="179" r="AJ10">
        <f>COUNTIF(D10:AH10,AJ5)</f>
        <v>0</v>
      </c>
      <c s="179" r="AK10">
        <f>COUNTIF(D10:AH10,AK5)</f>
        <v>5</v>
      </c>
      <c s="179" r="AL10">
        <f>COUNTIF(D10:AH10,AL5)</f>
        <v>0</v>
      </c>
      <c s="179" r="AM10">
        <f>COUNTIF(D10:AH10,AM5)</f>
        <v>0</v>
      </c>
      <c s="129" r="AN10">
        <f>COUNTIF(E10:AI10,AN5)</f>
        <v>0</v>
      </c>
    </row>
    <row customHeight="1" r="11" ht="13.5">
      <c s="352" r="A11">
        <v>6</v>
      </c>
      <c t="str" s="9" r="B11">
        <f>#REF!</f>
        <v>#REF!:emptyRange</v>
      </c>
      <c s="72" r="C11"/>
      <c t="str" s="40" r="D11">
        <f>IF(OR((D4="Sa"),(D4="Su")),"O","")</f>
        <v>O</v>
      </c>
      <c t="str" s="3" r="E11">
        <f>IF(OR((E4="Sa"),(E4="Su")),"O","")</f>
        <v/>
      </c>
      <c t="str" s="64" r="F11">
        <f>IF(OR((F4="Sa"),(F4="Su")),"O","")</f>
        <v/>
      </c>
      <c t="str" s="132" r="G11">
        <f>IF(OR((G4="Sa"),(G4="Su")),"O","")</f>
        <v/>
      </c>
      <c t="str" s="195" r="H11">
        <f>IF(OR((H4="Sa"),(H4="Su")),"O","")</f>
        <v/>
      </c>
      <c t="str" s="195" r="I11">
        <f>IF(OR((I4="Sa"),(I4="Su")),"O","")</f>
        <v/>
      </c>
      <c s="195" r="J11"/>
      <c t="str" s="195" r="K11">
        <f>IF(OR((K4="Sa"),(K4="Su")),"O","")</f>
        <v>O</v>
      </c>
      <c t="str" s="195" r="L11">
        <f>IF(OR((L4="Sa"),(L4="Su")),"O","")</f>
        <v/>
      </c>
      <c t="str" s="195" r="M11">
        <f>IF(OR((M4="Sa"),(M4="Su")),"O","")</f>
        <v/>
      </c>
      <c t="str" s="195" r="N11">
        <f>IF(OR((N4="Sa"),(N4="Su")),"O","")</f>
        <v/>
      </c>
      <c t="str" s="195" r="O11">
        <f>IF(OR((O4="Sa"),(O4="Su")),"O","")</f>
        <v/>
      </c>
      <c t="str" s="195" r="P11">
        <f>IF(OR((P4="Sa"),(P4="Su")),"O","")</f>
        <v/>
      </c>
      <c s="195" r="Q11"/>
      <c t="str" s="195" r="R11">
        <f>IF(OR((R4="Sa"),(R4="Su")),"O","")</f>
        <v>O</v>
      </c>
      <c t="str" s="195" r="S11">
        <f>IF(OR((S4="Sa"),(S4="Su")),"O","")</f>
        <v/>
      </c>
      <c t="s" s="195" r="T11">
        <v>38</v>
      </c>
      <c t="str" s="195" r="U11">
        <f>IF(OR((U4="Sa"),(U4="Su")),"O","")</f>
        <v/>
      </c>
      <c t="str" s="195" r="V11">
        <f>IF(OR((V4="Sa"),(V4="Su")),"O","")</f>
        <v/>
      </c>
      <c t="str" s="195" r="W11">
        <f>IF(OR((W4="Sa"),(W4="Su")),"O","")</f>
        <v/>
      </c>
      <c s="195" r="X11"/>
      <c t="str" s="195" r="Y11">
        <f>IF(OR((Y4="Sa"),(Y4="Su")),"O","")</f>
        <v>O</v>
      </c>
      <c t="str" s="195" r="Z11">
        <f>IF(OR((Z4="Sa"),(Z4="Su")),"O","")</f>
        <v/>
      </c>
      <c t="str" s="195" r="AA11">
        <f>IF(OR((AA4="Sa"),(AA4="Su")),"O","")</f>
        <v/>
      </c>
      <c t="str" s="195" r="AB11">
        <f>IF(OR((AB4="Sa"),(AB4="Su")),"O","")</f>
        <v/>
      </c>
      <c t="str" s="195" r="AC11">
        <f>IF(OR((AC4="Sa"),(AC4="Su")),"O","")</f>
        <v/>
      </c>
      <c t="str" s="245" r="AD11">
        <f>IF(OR((AD4="Sa"),(AD4="Su")),"O","")</f>
        <v/>
      </c>
      <c s="3" r="AE11"/>
      <c t="str" s="3" r="AF11">
        <f>IF(OR((AF4="Sa"),(AF4="Su")),"O","")</f>
        <v>O</v>
      </c>
      <c t="str" s="3" r="AG11">
        <f>IF(OR((AG4="Sa"),(AG4="Su")),"O","")</f>
        <v/>
      </c>
      <c t="str" s="261" r="AH11">
        <f>IF(OR((AH4="Sa"),(AH4="Su")),"O","")</f>
        <v/>
      </c>
      <c s="179" r="AI11">
        <f>COUNTIF(D11:AH11,AI5)</f>
        <v>1</v>
      </c>
      <c s="179" r="AJ11">
        <f>COUNTIF(D11:AH11,AJ5)</f>
        <v>0</v>
      </c>
      <c s="179" r="AK11">
        <f>COUNTIF(D11:AH11,AK5)</f>
        <v>5</v>
      </c>
      <c s="179" r="AL11">
        <f>COUNTIF(D11:AH11,AL5)</f>
        <v>0</v>
      </c>
      <c s="179" r="AM11">
        <f>COUNTIF(D11:AH11,AM5)</f>
        <v>0</v>
      </c>
      <c s="129" r="AN11">
        <f>COUNTIF(E11:AI11,AN5)</f>
        <v>0</v>
      </c>
    </row>
    <row customHeight="1" r="12" ht="13.5">
      <c s="352" r="A12">
        <v>7</v>
      </c>
      <c t="str" s="9" r="B12">
        <f>'Total Leaves'!B10</f>
        <v>Aman</v>
      </c>
      <c s="72" r="C12"/>
      <c t="str" s="40" r="D12">
        <f>IF(OR((D4="Sa"),(D4="Su")),"O","")</f>
        <v>O</v>
      </c>
      <c t="str" s="3" r="E12">
        <f>IF(OR((E4="Sa"),(E4="Su")),"O","")</f>
        <v/>
      </c>
      <c t="str" s="64" r="F12">
        <f>IF(OR((F4="Sa"),(F4="Su")),"O","")</f>
        <v/>
      </c>
      <c t="str" s="132" r="G12">
        <f>IF(OR((G4="Sa"),(G4="Su")),"O","")</f>
        <v/>
      </c>
      <c t="str" s="195" r="H12">
        <f>IF(OR((H4="Sa"),(H4="Su")),"O","")</f>
        <v/>
      </c>
      <c t="str" s="195" r="I12">
        <f>IF(OR((I4="Sa"),(I4="Su")),"O","")</f>
        <v/>
      </c>
      <c s="195" r="J12"/>
      <c t="str" s="195" r="K12">
        <f>IF(OR((K4="Sa"),(K4="Su")),"O","")</f>
        <v>O</v>
      </c>
      <c t="str" s="195" r="L12">
        <f>IF(OR((L4="Sa"),(L4="Su")),"O","")</f>
        <v/>
      </c>
      <c t="str" s="195" r="M12">
        <f>IF(OR((M4="Sa"),(M4="Su")),"O","")</f>
        <v/>
      </c>
      <c t="str" s="195" r="N12">
        <f>IF(OR((N4="Sa"),(N4="Su")),"O","")</f>
        <v/>
      </c>
      <c t="str" s="195" r="O12">
        <f>IF(OR((O4="Sa"),(O4="Su")),"O","")</f>
        <v/>
      </c>
      <c t="str" s="195" r="P12">
        <f>IF(OR((P4="Sa"),(P4="Su")),"O","")</f>
        <v/>
      </c>
      <c s="195" r="Q12"/>
      <c t="str" s="195" r="R12">
        <f>IF(OR((R4="Sa"),(R4="Su")),"O","")</f>
        <v>O</v>
      </c>
      <c t="str" s="195" r="S12">
        <f>IF(OR((S4="Sa"),(S4="Su")),"O","")</f>
        <v/>
      </c>
      <c t="s" s="195" r="T12">
        <v>38</v>
      </c>
      <c t="str" s="195" r="U12">
        <f>IF(OR((U4="Sa"),(U4="Su")),"O","")</f>
        <v/>
      </c>
      <c t="str" s="195" r="V12">
        <f>IF(OR((V4="Sa"),(V4="Su")),"O","")</f>
        <v/>
      </c>
      <c t="str" s="195" r="W12">
        <f>IF(OR((W4="Sa"),(W4="Su")),"O","")</f>
        <v/>
      </c>
      <c s="195" r="X12"/>
      <c t="str" s="195" r="Y12">
        <f>IF(OR((Y4="Sa"),(Y4="Su")),"O","")</f>
        <v>O</v>
      </c>
      <c t="str" s="195" r="Z12">
        <f>IF(OR((Z4="Sa"),(Z4="Su")),"O","")</f>
        <v/>
      </c>
      <c t="str" s="195" r="AA12">
        <f>IF(OR((AA4="Sa"),(AA4="Su")),"O","")</f>
        <v/>
      </c>
      <c t="str" s="195" r="AB12">
        <f>IF(OR((AB4="Sa"),(AB4="Su")),"O","")</f>
        <v/>
      </c>
      <c t="str" s="195" r="AC12">
        <f>IF(OR((AC4="Sa"),(AC4="Su")),"O","")</f>
        <v/>
      </c>
      <c t="str" s="245" r="AD12">
        <f>IF(OR((AD4="Sa"),(AD4="Su")),"O","")</f>
        <v/>
      </c>
      <c s="3" r="AE12"/>
      <c t="str" s="3" r="AF12">
        <f>IF(OR((AF4="Sa"),(AF4="Su")),"O","")</f>
        <v>O</v>
      </c>
      <c t="str" s="3" r="AG12">
        <f>IF(OR((AG4="Sa"),(AG4="Su")),"O","")</f>
        <v/>
      </c>
      <c t="str" s="261" r="AH12">
        <f>IF(OR((AH4="Sa"),(AH4="Su")),"O","")</f>
        <v/>
      </c>
      <c s="179" r="AI12">
        <f>COUNTIF(D12:AH12,AI5)</f>
        <v>1</v>
      </c>
      <c s="179" r="AJ12">
        <f>COUNTIF(D12:AH12,AJ5)</f>
        <v>0</v>
      </c>
      <c s="179" r="AK12">
        <f>COUNTIF(D12:AH12,AK5)</f>
        <v>5</v>
      </c>
      <c s="179" r="AL12">
        <f>COUNTIF(D12:AH12,AL5)</f>
        <v>0</v>
      </c>
      <c s="179" r="AM12">
        <f>COUNTIF(D12:AH12,AM5)</f>
        <v>0</v>
      </c>
      <c s="129" r="AN12">
        <f>COUNTIF(E12:AI12,AN5)</f>
        <v>0</v>
      </c>
    </row>
    <row customHeight="1" r="13" ht="13.5">
      <c s="352" r="A13">
        <v>8</v>
      </c>
      <c t="str" s="9" r="B13">
        <f>'Total Leaves'!B11</f>
        <v>Nirmal</v>
      </c>
      <c s="72" r="C13"/>
      <c t="str" s="40" r="D13">
        <f>IF(OR((D4="Sa"),(D4="Su")),"O","")</f>
        <v>O</v>
      </c>
      <c t="str" s="3" r="E13">
        <f>IF(OR((E4="Sa"),(E4="Su")),"O","")</f>
        <v/>
      </c>
      <c t="str" s="64" r="F13">
        <f>IF(OR((F4="Sa"),(F4="Su")),"O","")</f>
        <v/>
      </c>
      <c t="str" s="132" r="G13">
        <f>IF(OR((G4="Sa"),(G4="Su")),"O","")</f>
        <v/>
      </c>
      <c t="str" s="195" r="H13">
        <f>IF(OR((H4="Sa"),(H4="Su")),"O","")</f>
        <v/>
      </c>
      <c t="str" s="195" r="I13">
        <f>IF(OR((I4="Sa"),(I4="Su")),"O","")</f>
        <v/>
      </c>
      <c s="195" r="J13"/>
      <c t="str" s="195" r="K13">
        <f>IF(OR((K4="Sa"),(K4="Su")),"O","")</f>
        <v>O</v>
      </c>
      <c t="str" s="195" r="L13">
        <f>IF(OR((L4="Sa"),(L4="Su")),"O","")</f>
        <v/>
      </c>
      <c t="str" s="195" r="M13">
        <f>IF(OR((M4="Sa"),(M4="Su")),"O","")</f>
        <v/>
      </c>
      <c t="str" s="195" r="N13">
        <f>IF(OR((N4="Sa"),(N4="Su")),"O","")</f>
        <v/>
      </c>
      <c t="str" s="195" r="O13">
        <f>IF(OR((O4="Sa"),(O4="Su")),"O","")</f>
        <v/>
      </c>
      <c t="str" s="195" r="P13">
        <f>IF(OR((P4="Sa"),(P4="Su")),"O","")</f>
        <v/>
      </c>
      <c s="195" r="Q13"/>
      <c t="str" s="195" r="R13">
        <f>IF(OR((R4="Sa"),(R4="Su")),"O","")</f>
        <v>O</v>
      </c>
      <c t="str" s="195" r="S13">
        <f>IF(OR((S4="Sa"),(S4="Su")),"O","")</f>
        <v/>
      </c>
      <c t="s" s="195" r="T13">
        <v>38</v>
      </c>
      <c t="str" s="195" r="U13">
        <f>IF(OR((U4="Sa"),(U4="Su")),"O","")</f>
        <v/>
      </c>
      <c t="str" s="195" r="V13">
        <f>IF(OR((V4="Sa"),(V4="Su")),"O","")</f>
        <v/>
      </c>
      <c t="str" s="195" r="W13">
        <f>IF(OR((W4="Sa"),(W4="Su")),"O","")</f>
        <v/>
      </c>
      <c s="195" r="X13"/>
      <c t="str" s="195" r="Y13">
        <f>IF(OR((Y4="Sa"),(Y4="Su")),"O","")</f>
        <v>O</v>
      </c>
      <c t="str" s="195" r="Z13">
        <f>IF(OR((Z4="Sa"),(Z4="Su")),"O","")</f>
        <v/>
      </c>
      <c t="str" s="195" r="AA13">
        <f>IF(OR((AA4="Sa"),(AA4="Su")),"O","")</f>
        <v/>
      </c>
      <c t="str" s="195" r="AB13">
        <f>IF(OR((AB4="Sa"),(AB4="Su")),"O","")</f>
        <v/>
      </c>
      <c t="str" s="195" r="AC13">
        <f>IF(OR((AC4="Sa"),(AC4="Su")),"O","")</f>
        <v/>
      </c>
      <c t="str" s="245" r="AD13">
        <f>IF(OR((AD4="Sa"),(AD4="Su")),"O","")</f>
        <v/>
      </c>
      <c s="3" r="AE13"/>
      <c t="str" s="3" r="AF13">
        <f>IF(OR((AF4="Sa"),(AF4="Su")),"O","")</f>
        <v>O</v>
      </c>
      <c t="str" s="3" r="AG13">
        <f>IF(OR((AG4="Sa"),(AG4="Su")),"O","")</f>
        <v/>
      </c>
      <c t="str" s="261" r="AH13">
        <f>IF(OR((AH4="Sa"),(AH4="Su")),"O","")</f>
        <v/>
      </c>
      <c s="179" r="AI13">
        <f>COUNTIF(D13:AH13,AI5)</f>
        <v>1</v>
      </c>
      <c s="179" r="AJ13">
        <f>COUNTIF(D13:AH13,AJ5)</f>
        <v>0</v>
      </c>
      <c s="179" r="AK13">
        <f>COUNTIF(D13:AH13,AK5)</f>
        <v>5</v>
      </c>
      <c s="179" r="AL13">
        <f>COUNTIF(D13:AH13,AL5)</f>
        <v>0</v>
      </c>
      <c s="179" r="AM13">
        <f>COUNTIF(D13:AH13,AM5)</f>
        <v>0</v>
      </c>
      <c s="129" r="AN13">
        <f>COUNTIF(E13:AI13,AN5)</f>
        <v>0</v>
      </c>
    </row>
    <row customHeight="1" r="14" ht="13.5">
      <c s="352" r="A14">
        <v>9</v>
      </c>
      <c t="str" s="9" r="B14">
        <f>'Total Leaves'!B12</f>
        <v>Akanksha</v>
      </c>
      <c s="72" r="C14"/>
      <c t="str" s="40" r="D14">
        <f>IF(OR((D4="Sa"),(D4="Su")),"O","")</f>
        <v>O</v>
      </c>
      <c t="str" s="3" r="E14">
        <f>IF(OR((E4="Sa"),(E4="Su")),"O","")</f>
        <v/>
      </c>
      <c t="str" s="64" r="F14">
        <f>IF(OR((F4="Sa"),(F4="Su")),"O","")</f>
        <v/>
      </c>
      <c t="str" s="132" r="G14">
        <f>IF(OR((G4="Sa"),(G4="Su")),"O","")</f>
        <v/>
      </c>
      <c t="str" s="195" r="H14">
        <f>IF(OR((H4="Sa"),(H4="Su")),"O","")</f>
        <v/>
      </c>
      <c t="str" s="195" r="I14">
        <f>IF(OR((I4="Sa"),(I4="Su")),"O","")</f>
        <v/>
      </c>
      <c s="195" r="J14"/>
      <c t="str" s="195" r="K14">
        <f>IF(OR((K4="Sa"),(K4="Su")),"O","")</f>
        <v>O</v>
      </c>
      <c t="str" s="195" r="L14">
        <f>IF(OR((L4="Sa"),(L4="Su")),"O","")</f>
        <v/>
      </c>
      <c t="str" s="195" r="M14">
        <f>IF(OR((M4="Sa"),(M4="Su")),"O","")</f>
        <v/>
      </c>
      <c t="str" s="195" r="N14">
        <f>IF(OR((N4="Sa"),(N4="Su")),"O","")</f>
        <v/>
      </c>
      <c t="str" s="195" r="O14">
        <f>IF(OR((O4="Sa"),(O4="Su")),"O","")</f>
        <v/>
      </c>
      <c t="str" s="195" r="P14">
        <f>IF(OR((P4="Sa"),(P4="Su")),"O","")</f>
        <v/>
      </c>
      <c s="195" r="Q14"/>
      <c t="str" s="195" r="R14">
        <f>IF(OR((R4="Sa"),(R4="Su")),"O","")</f>
        <v>O</v>
      </c>
      <c t="str" s="195" r="S14">
        <f>IF(OR((S4="Sa"),(S4="Su")),"O","")</f>
        <v/>
      </c>
      <c t="s" s="195" r="T14">
        <v>38</v>
      </c>
      <c t="str" s="195" r="U14">
        <f>IF(OR((U4="Sa"),(U4="Su")),"O","")</f>
        <v/>
      </c>
      <c t="str" s="195" r="V14">
        <f>IF(OR((V4="Sa"),(V4="Su")),"O","")</f>
        <v/>
      </c>
      <c t="str" s="195" r="W14">
        <f>IF(OR((W4="Sa"),(W4="Su")),"O","")</f>
        <v/>
      </c>
      <c s="195" r="X14"/>
      <c t="str" s="195" r="Y14">
        <f>IF(OR((Y4="Sa"),(Y4="Su")),"O","")</f>
        <v>O</v>
      </c>
      <c t="str" s="195" r="Z14">
        <f>IF(OR((Z4="Sa"),(Z4="Su")),"O","")</f>
        <v/>
      </c>
      <c t="str" s="195" r="AA14">
        <f>IF(OR((AA4="Sa"),(AA4="Su")),"O","")</f>
        <v/>
      </c>
      <c t="str" s="195" r="AB14">
        <f>IF(OR((AB4="Sa"),(AB4="Su")),"O","")</f>
        <v/>
      </c>
      <c t="str" s="195" r="AC14">
        <f>IF(OR((AC4="Sa"),(AC4="Su")),"O","")</f>
        <v/>
      </c>
      <c t="str" s="245" r="AD14">
        <f>IF(OR((AD4="Sa"),(AD4="Su")),"O","")</f>
        <v/>
      </c>
      <c s="3" r="AE14"/>
      <c t="str" s="3" r="AF14">
        <f>IF(OR((AF4="Sa"),(AF4="Su")),"O","")</f>
        <v>O</v>
      </c>
      <c t="str" s="3" r="AG14">
        <f>IF(OR((AG4="Sa"),(AG4="Su")),"O","")</f>
        <v/>
      </c>
      <c t="str" s="261" r="AH14">
        <f>IF(OR((AH4="Sa"),(AH4="Su")),"O","")</f>
        <v/>
      </c>
      <c s="179" r="AI14">
        <f>COUNTIF(D14:AH14,AI5)</f>
        <v>1</v>
      </c>
      <c s="179" r="AJ14">
        <f>COUNTIF(D14:AH14,AJ5)</f>
        <v>0</v>
      </c>
      <c s="179" r="AK14">
        <f>COUNTIF(D14:AH14,AK5)</f>
        <v>5</v>
      </c>
      <c s="179" r="AL14">
        <f>COUNTIF(D14:AH14,AL5)</f>
        <v>0</v>
      </c>
      <c s="179" r="AM14">
        <f>COUNTIF(D14:AH14,AM5)</f>
        <v>0</v>
      </c>
      <c s="129" r="AN14">
        <f>COUNTIF(E14:AI14,AN5)</f>
        <v>0</v>
      </c>
    </row>
    <row customHeight="1" r="15" ht="13.5">
      <c s="352" r="A15">
        <v>10</v>
      </c>
      <c t="str" s="9" r="B15">
        <f>'Total Leaves'!B13</f>
        <v>Shweta</v>
      </c>
      <c s="72" r="C15"/>
      <c t="str" s="40" r="D15">
        <f>IF(OR((D4="Sa"),(D4="Su")),"O","")</f>
        <v>O</v>
      </c>
      <c t="str" s="3" r="E15">
        <f>IF(OR((E4="Sa"),(E4="Su")),"O","")</f>
        <v/>
      </c>
      <c t="str" s="64" r="F15">
        <f>IF(OR((F4="Sa"),(F4="Su")),"O","")</f>
        <v/>
      </c>
      <c t="str" s="132" r="G15">
        <f>IF(OR((G4="Sa"),(G4="Su")),"O","")</f>
        <v/>
      </c>
      <c t="str" s="195" r="H15">
        <f>IF(OR((H4="Sa"),(H4="Su")),"O","")</f>
        <v/>
      </c>
      <c t="str" s="195" r="I15">
        <f>IF(OR((I4="Sa"),(I4="Su")),"O","")</f>
        <v/>
      </c>
      <c s="195" r="J15"/>
      <c t="str" s="195" r="K15">
        <f>IF(OR((K4="Sa"),(K4="Su")),"O","")</f>
        <v>O</v>
      </c>
      <c t="str" s="195" r="L15">
        <f>IF(OR((L4="Sa"),(L4="Su")),"O","")</f>
        <v/>
      </c>
      <c t="str" s="195" r="M15">
        <f>IF(OR((M4="Sa"),(M4="Su")),"O","")</f>
        <v/>
      </c>
      <c t="str" s="195" r="N15">
        <f>IF(OR((N4="Sa"),(N4="Su")),"O","")</f>
        <v/>
      </c>
      <c t="str" s="195" r="O15">
        <f>IF(OR((O4="Sa"),(O4="Su")),"O","")</f>
        <v/>
      </c>
      <c t="str" s="195" r="P15">
        <f>IF(OR((P4="Sa"),(P4="Su")),"O","")</f>
        <v/>
      </c>
      <c s="195" r="Q15"/>
      <c t="str" s="195" r="R15">
        <f>IF(OR((R4="Sa"),(R4="Su")),"O","")</f>
        <v>O</v>
      </c>
      <c t="str" s="195" r="S15">
        <f>IF(OR((S4="Sa"),(S4="Su")),"O","")</f>
        <v/>
      </c>
      <c t="s" s="195" r="T15">
        <v>38</v>
      </c>
      <c t="str" s="195" r="U15">
        <f>IF(OR((U4="Sa"),(U4="Su")),"O","")</f>
        <v/>
      </c>
      <c t="str" s="195" r="V15">
        <f>IF(OR((V4="Sa"),(V4="Su")),"O","")</f>
        <v/>
      </c>
      <c t="str" s="195" r="W15">
        <f>IF(OR((W4="Sa"),(W4="Su")),"O","")</f>
        <v/>
      </c>
      <c s="195" r="X15"/>
      <c t="str" s="195" r="Y15">
        <f>IF(OR((Y4="Sa"),(Y4="Su")),"O","")</f>
        <v>O</v>
      </c>
      <c t="str" s="195" r="Z15">
        <f>IF(OR((Z4="Sa"),(Z4="Su")),"O","")</f>
        <v/>
      </c>
      <c t="str" s="195" r="AA15">
        <f>IF(OR((AA4="Sa"),(AA4="Su")),"O","")</f>
        <v/>
      </c>
      <c t="str" s="195" r="AB15">
        <f>IF(OR((AB4="Sa"),(AB4="Su")),"O","")</f>
        <v/>
      </c>
      <c t="str" s="195" r="AC15">
        <f>IF(OR((AC4="Sa"),(AC4="Su")),"O","")</f>
        <v/>
      </c>
      <c t="str" s="245" r="AD15">
        <f>IF(OR((AD4="Sa"),(AD4="Su")),"O","")</f>
        <v/>
      </c>
      <c s="3" r="AE15"/>
      <c t="str" s="3" r="AF15">
        <f>IF(OR((AF4="Sa"),(AF4="Su")),"O","")</f>
        <v>O</v>
      </c>
      <c t="str" s="3" r="AG15">
        <f>IF(OR((AG4="Sa"),(AG4="Su")),"O","")</f>
        <v/>
      </c>
      <c t="str" s="261" r="AH15">
        <f>IF(OR((AH4="Sa"),(AH4="Su")),"O","")</f>
        <v/>
      </c>
      <c s="179" r="AI15">
        <f>COUNTIF(D15:AH15,AI5)</f>
        <v>1</v>
      </c>
      <c s="179" r="AJ15">
        <f>COUNTIF(D15:AH15,AJ5)</f>
        <v>0</v>
      </c>
      <c s="179" r="AK15">
        <f>COUNTIF(D15:AH15,AK5)</f>
        <v>5</v>
      </c>
      <c s="179" r="AL15">
        <f>COUNTIF(D15:AH15,AL5)</f>
        <v>0</v>
      </c>
      <c s="179" r="AM15">
        <f>COUNTIF(D15:AH15,AM5)</f>
        <v>0</v>
      </c>
      <c s="129" r="AN15">
        <f>COUNTIF(E15:AI15,AN5)</f>
        <v>0</v>
      </c>
    </row>
    <row customHeight="1" r="16" ht="13.5">
      <c s="352" r="A16">
        <v>11</v>
      </c>
      <c t="str" s="9" r="B16">
        <f>'Total Leaves'!B14</f>
        <v>Deepti</v>
      </c>
      <c s="72" r="C16"/>
      <c t="str" s="40" r="D16">
        <f>IF(OR((D4="Sa"),(D4="Su")),"O","")</f>
        <v>O</v>
      </c>
      <c t="str" s="3" r="E16">
        <f>IF(OR((E4="Sa"),(E4="Su")),"O","")</f>
        <v/>
      </c>
      <c t="str" s="64" r="F16">
        <f>IF(OR((F4="Sa"),(F4="Su")),"O","")</f>
        <v/>
      </c>
      <c t="str" s="132" r="G16">
        <f>IF(OR((G4="Sa"),(G4="Su")),"O","")</f>
        <v/>
      </c>
      <c t="str" s="195" r="H16">
        <f>IF(OR((H4="Sa"),(H4="Su")),"O","")</f>
        <v/>
      </c>
      <c t="str" s="195" r="I16">
        <f>IF(OR((I4="Sa"),(I4="Su")),"O","")</f>
        <v/>
      </c>
      <c s="195" r="J16"/>
      <c t="str" s="195" r="K16">
        <f>IF(OR((K4="Sa"),(K4="Su")),"O","")</f>
        <v>O</v>
      </c>
      <c t="str" s="195" r="L16">
        <f>IF(OR((L4="Sa"),(L4="Su")),"O","")</f>
        <v/>
      </c>
      <c t="str" s="195" r="M16">
        <f>IF(OR((M4="Sa"),(M4="Su")),"O","")</f>
        <v/>
      </c>
      <c t="str" s="195" r="N16">
        <f>IF(OR((N4="Sa"),(N4="Su")),"O","")</f>
        <v/>
      </c>
      <c t="str" s="195" r="O16">
        <f>IF(OR((O4="Sa"),(O4="Su")),"O","")</f>
        <v/>
      </c>
      <c t="str" s="195" r="P16">
        <f>IF(OR((P4="Sa"),(P4="Su")),"O","")</f>
        <v/>
      </c>
      <c s="195" r="Q16"/>
      <c t="str" s="195" r="R16">
        <f>IF(OR((R4="Sa"),(R4="Su")),"O","")</f>
        <v>O</v>
      </c>
      <c t="str" s="195" r="S16">
        <f>IF(OR((S4="Sa"),(S4="Su")),"O","")</f>
        <v/>
      </c>
      <c t="str" s="195" r="T16">
        <f>IF(OR((T4="Sa"),(T4="Su")),"O","")</f>
        <v/>
      </c>
      <c t="str" s="195" r="U16">
        <f>IF(OR((U4="Sa"),(U4="Su")),"O","")</f>
        <v/>
      </c>
      <c t="str" s="195" r="V16">
        <f>IF(OR((V4="Sa"),(V4="Su")),"O","")</f>
        <v/>
      </c>
      <c t="str" s="195" r="W16">
        <f>IF(OR((W4="Sa"),(W4="Su")),"O","")</f>
        <v/>
      </c>
      <c s="195" r="X16"/>
      <c t="str" s="195" r="Y16">
        <f>IF(OR((Y4="Sa"),(Y4="Su")),"O","")</f>
        <v>O</v>
      </c>
      <c t="str" s="195" r="Z16">
        <f>IF(OR((Z4="Sa"),(Z4="Su")),"O","")</f>
        <v/>
      </c>
      <c t="str" s="195" r="AA16">
        <f>IF(OR((AA4="Sa"),(AA4="Su")),"O","")</f>
        <v/>
      </c>
      <c t="str" s="195" r="AB16">
        <f>IF(OR((AB4="Sa"),(AB4="Su")),"O","")</f>
        <v/>
      </c>
      <c t="str" s="195" r="AC16">
        <f>IF(OR((AC4="Sa"),(AC4="Su")),"O","")</f>
        <v/>
      </c>
      <c t="str" s="245" r="AD16">
        <f>IF(OR((AD4="Sa"),(AD4="Su")),"O","")</f>
        <v/>
      </c>
      <c s="3" r="AE16"/>
      <c t="str" s="3" r="AF16">
        <f>IF(OR((AF4="Sa"),(AF4="Su")),"O","")</f>
        <v>O</v>
      </c>
      <c t="str" s="3" r="AG16">
        <f>IF(OR((AG4="Sa"),(AG4="Su")),"O","")</f>
        <v/>
      </c>
      <c t="str" s="261" r="AH16">
        <f>IF(OR((AH4="Sa"),(AH4="Su")),"O","")</f>
        <v/>
      </c>
      <c s="179" r="AI16">
        <f>COUNTIF(D16:AH16,AI5)</f>
        <v>0</v>
      </c>
      <c s="179" r="AJ16">
        <f>COUNTIF(D16:AH16,AJ5)</f>
        <v>0</v>
      </c>
      <c s="179" r="AK16">
        <f>COUNTIF(D16:AH16,AK5)</f>
        <v>5</v>
      </c>
      <c s="179" r="AL16">
        <f>COUNTIF(D16:AH16,AL5)</f>
        <v>0</v>
      </c>
      <c s="179" r="AM16">
        <f>COUNTIF(D16:AH16,AM5)</f>
        <v>0</v>
      </c>
      <c s="129" r="AN16">
        <f>COUNTIF(E16:AI16,AN5)</f>
        <v>0</v>
      </c>
    </row>
    <row customHeight="1" r="17" ht="13.5">
      <c s="352" r="A17">
        <v>12</v>
      </c>
      <c t="str" s="9" r="B17">
        <f>'Total Leaves'!B15</f>
        <v>DK</v>
      </c>
      <c s="72" r="C17"/>
      <c t="str" s="40" r="D17">
        <f>IF(OR((D4="Sa"),(D4="Su")),"O","")</f>
        <v>O</v>
      </c>
      <c t="str" s="3" r="E17">
        <f>IF(OR((E4="Sa"),(E4="Su")),"O","")</f>
        <v/>
      </c>
      <c t="str" s="64" r="F17">
        <f>IF(OR((F4="Sa"),(F4="Su")),"O","")</f>
        <v/>
      </c>
      <c t="str" s="132" r="G17">
        <f>IF(OR((G4="Sa"),(G4="Su")),"O","")</f>
        <v/>
      </c>
      <c t="str" s="195" r="H17">
        <f>IF(OR((H4="Sa"),(H4="Su")),"O","")</f>
        <v/>
      </c>
      <c t="str" s="195" r="I17">
        <f>IF(OR((I4="Sa"),(I4="Su")),"O","")</f>
        <v/>
      </c>
      <c s="195" r="J17"/>
      <c t="str" s="195" r="K17">
        <f>IF(OR((K4="Sa"),(K4="Su")),"O","")</f>
        <v>O</v>
      </c>
      <c t="str" s="195" r="L17">
        <f>IF(OR((L4="Sa"),(L4="Su")),"O","")</f>
        <v/>
      </c>
      <c t="str" s="195" r="M17">
        <f>IF(OR((M4="Sa"),(M4="Su")),"O","")</f>
        <v/>
      </c>
      <c t="str" s="195" r="N17">
        <f>IF(OR((N4="Sa"),(N4="Su")),"O","")</f>
        <v/>
      </c>
      <c t="str" s="195" r="O17">
        <f>IF(OR((O4="Sa"),(O4="Su")),"O","")</f>
        <v/>
      </c>
      <c t="str" s="195" r="P17">
        <f>IF(OR((P4="Sa"),(P4="Su")),"O","")</f>
        <v/>
      </c>
      <c s="195" r="Q17"/>
      <c t="str" s="195" r="R17">
        <f>IF(OR((R4="Sa"),(R4="Su")),"O","")</f>
        <v>O</v>
      </c>
      <c t="str" s="195" r="S17">
        <f>IF(OR((S4="Sa"),(S4="Su")),"O","")</f>
        <v/>
      </c>
      <c t="str" s="195" r="T17">
        <f>IF(OR((T4="Sa"),(T4="Su")),"O","")</f>
        <v/>
      </c>
      <c t="str" s="195" r="U17">
        <f>IF(OR((U4="Sa"),(U4="Su")),"O","")</f>
        <v/>
      </c>
      <c t="str" s="195" r="V17">
        <f>IF(OR((V4="Sa"),(V4="Su")),"O","")</f>
        <v/>
      </c>
      <c t="str" s="195" r="W17">
        <f>IF(OR((W4="Sa"),(W4="Su")),"O","")</f>
        <v/>
      </c>
      <c s="195" r="X17"/>
      <c t="str" s="195" r="Y17">
        <f>IF(OR((Y4="Sa"),(Y4="Su")),"O","")</f>
        <v>O</v>
      </c>
      <c t="str" s="195" r="Z17">
        <f>IF(OR((Z4="Sa"),(Z4="Su")),"O","")</f>
        <v/>
      </c>
      <c t="str" s="195" r="AA17">
        <f>IF(OR((AA4="Sa"),(AA4="Su")),"O","")</f>
        <v/>
      </c>
      <c t="str" s="195" r="AB17">
        <f>IF(OR((AB4="Sa"),(AB4="Su")),"O","")</f>
        <v/>
      </c>
      <c t="str" s="195" r="AC17">
        <f>IF(OR((AC4="Sa"),(AC4="Su")),"O","")</f>
        <v/>
      </c>
      <c t="str" s="245" r="AD17">
        <f>IF(OR((AD4="Sa"),(AD4="Su")),"O","")</f>
        <v/>
      </c>
      <c s="3" r="AE17"/>
      <c t="str" s="3" r="AF17">
        <f>IF(OR((AF4="Sa"),(AF4="Su")),"O","")</f>
        <v>O</v>
      </c>
      <c t="str" s="3" r="AG17">
        <f>IF(OR((AG4="Sa"),(AG4="Su")),"O","")</f>
        <v/>
      </c>
      <c t="str" s="261" r="AH17">
        <f>IF(OR((AH4="Sa"),(AH4="Su")),"O","")</f>
        <v/>
      </c>
      <c s="179" r="AI17">
        <f>COUNTIF(D17:AH17,AI5)</f>
        <v>0</v>
      </c>
      <c s="179" r="AJ17">
        <f>COUNTIF(D17:AH17,AJ5)</f>
        <v>0</v>
      </c>
      <c s="179" r="AK17">
        <f>COUNTIF(D17:AH17,AK5)</f>
        <v>5</v>
      </c>
      <c s="179" r="AL17">
        <f>COUNTIF(D17:AH17,AL5)</f>
        <v>0</v>
      </c>
      <c s="179" r="AM17">
        <f>COUNTIF(D17:AH17,AM5)</f>
        <v>0</v>
      </c>
      <c s="129" r="AN17">
        <f>COUNTIF(E17:AI17,AN5)</f>
        <v>0</v>
      </c>
    </row>
    <row customHeight="1" r="18" ht="13.5">
      <c s="352" r="A18">
        <v>13</v>
      </c>
      <c t="str" s="9" r="B18">
        <f>'Total Leaves'!B16</f>
        <v>Vijay </v>
      </c>
      <c s="72" r="C18"/>
      <c t="str" s="40" r="D18">
        <f>IF(OR((D4="Sa"),(D4="Su")),"O","")</f>
        <v>O</v>
      </c>
      <c t="str" s="3" r="E18">
        <f>IF(OR((E4="Sa"),(E4="Su")),"O","")</f>
        <v/>
      </c>
      <c t="str" s="64" r="F18">
        <f>IF(OR((F4="Sa"),(F4="Su")),"O","")</f>
        <v/>
      </c>
      <c t="str" s="132" r="G18">
        <f>IF(OR((G4="Sa"),(G4="Su")),"O","")</f>
        <v/>
      </c>
      <c t="str" s="195" r="H18">
        <f>IF(OR((H4="Sa"),(H4="Su")),"O","")</f>
        <v/>
      </c>
      <c t="str" s="195" r="I18">
        <f>IF(OR((I4="Sa"),(I4="Su")),"O","")</f>
        <v/>
      </c>
      <c s="195" r="J18"/>
      <c t="str" s="195" r="K18">
        <f>IF(OR((K4="Sa"),(K4="Su")),"O","")</f>
        <v>O</v>
      </c>
      <c t="str" s="195" r="L18">
        <f>IF(OR((L4="Sa"),(L4="Su")),"O","")</f>
        <v/>
      </c>
      <c t="str" s="195" r="M18">
        <f>IF(OR((M4="Sa"),(M4="Su")),"O","")</f>
        <v/>
      </c>
      <c t="str" s="195" r="N18">
        <f>IF(OR((N4="Sa"),(N4="Su")),"O","")</f>
        <v/>
      </c>
      <c t="str" s="195" r="O18">
        <f>IF(OR((O4="Sa"),(O4="Su")),"O","")</f>
        <v/>
      </c>
      <c t="str" s="195" r="P18">
        <f>IF(OR((P4="Sa"),(P4="Su")),"O","")</f>
        <v/>
      </c>
      <c s="195" r="Q18"/>
      <c t="str" s="195" r="R18">
        <f>IF(OR((R4="Sa"),(R4="Su")),"O","")</f>
        <v>O</v>
      </c>
      <c t="s" s="195" r="S18">
        <v>38</v>
      </c>
      <c t="s" s="195" r="T18">
        <v>38</v>
      </c>
      <c t="str" s="195" r="U18">
        <f>IF(OR((U4="Sa"),(U4="Su")),"O","")</f>
        <v/>
      </c>
      <c t="str" s="195" r="V18">
        <f>IF(OR((V4="Sa"),(V4="Su")),"O","")</f>
        <v/>
      </c>
      <c t="str" s="195" r="W18">
        <f>IF(OR((W4="Sa"),(W4="Su")),"O","")</f>
        <v/>
      </c>
      <c s="195" r="X18"/>
      <c t="str" s="195" r="Y18">
        <f>IF(OR((Y4="Sa"),(Y4="Su")),"O","")</f>
        <v>O</v>
      </c>
      <c t="str" s="195" r="Z18">
        <f>IF(OR((Z4="Sa"),(Z4="Su")),"O","")</f>
        <v/>
      </c>
      <c t="str" s="195" r="AA18">
        <f>IF(OR((AA4="Sa"),(AA4="Su")),"O","")</f>
        <v/>
      </c>
      <c t="str" s="195" r="AB18">
        <f>IF(OR((AB4="Sa"),(AB4="Su")),"O","")</f>
        <v/>
      </c>
      <c t="str" s="195" r="AC18">
        <f>IF(OR((AC4="Sa"),(AC4="Su")),"O","")</f>
        <v/>
      </c>
      <c t="str" s="245" r="AD18">
        <f>IF(OR((AD4="Sa"),(AD4="Su")),"O","")</f>
        <v/>
      </c>
      <c s="3" r="AE18"/>
      <c t="str" s="3" r="AF18">
        <f>IF(OR((AF4="Sa"),(AF4="Su")),"O","")</f>
        <v>O</v>
      </c>
      <c t="str" s="3" r="AG18">
        <f>IF(OR((AG4="Sa"),(AG4="Su")),"O","")</f>
        <v/>
      </c>
      <c t="str" s="261" r="AH18">
        <f>IF(OR((AH4="Sa"),(AH4="Su")),"O","")</f>
        <v/>
      </c>
      <c s="179" r="AI18">
        <f>COUNTIF(D18:AH18,AI5)</f>
        <v>2</v>
      </c>
      <c s="179" r="AJ18">
        <f>COUNTIF(D18:AH18,AJ5)</f>
        <v>0</v>
      </c>
      <c s="179" r="AK18">
        <f>COUNTIF(D18:AH18,AK5)</f>
        <v>5</v>
      </c>
      <c s="179" r="AL18">
        <f>COUNTIF(D18:AH18,AL5)</f>
        <v>0</v>
      </c>
      <c s="179" r="AM18">
        <f>COUNTIF(D18:AH18,AM5)</f>
        <v>0</v>
      </c>
      <c s="129" r="AN18">
        <f>COUNTIF(E18:AI18,AN5)</f>
        <v>0</v>
      </c>
    </row>
    <row customHeight="1" r="19" ht="13.5">
      <c s="352" r="A19">
        <v>14</v>
      </c>
      <c t="str" s="9" r="B19">
        <f>'Total Leaves'!B17</f>
        <v/>
      </c>
      <c s="72" r="C19"/>
      <c t="str" s="40" r="D19">
        <f>IF(OR((D4="Sa"),(D4="Su")),"O","")</f>
        <v>O</v>
      </c>
      <c t="str" s="3" r="E19">
        <f>IF(OR((E4="Sa"),(E4="Su")),"O","")</f>
        <v/>
      </c>
      <c t="str" s="64" r="F19">
        <f>IF(OR((F4="Sa"),(F4="Su")),"O","")</f>
        <v/>
      </c>
      <c t="str" s="132" r="G19">
        <f>IF(OR((G4="Sa"),(G4="Su")),"O","")</f>
        <v/>
      </c>
      <c t="str" s="195" r="H19">
        <f>IF(OR((H4="Sa"),(H4="Su")),"O","")</f>
        <v/>
      </c>
      <c t="str" s="195" r="I19">
        <f>IF(OR((I4="Sa"),(I4="Su")),"O","")</f>
        <v/>
      </c>
      <c s="195" r="J19"/>
      <c t="str" s="195" r="K19">
        <f>IF(OR((K4="Sa"),(K4="Su")),"O","")</f>
        <v>O</v>
      </c>
      <c t="str" s="195" r="L19">
        <f>IF(OR((L4="Sa"),(L4="Su")),"O","")</f>
        <v/>
      </c>
      <c t="str" s="195" r="M19">
        <f>IF(OR((M4="Sa"),(M4="Su")),"O","")</f>
        <v/>
      </c>
      <c t="str" s="195" r="N19">
        <f>IF(OR((N4="Sa"),(N4="Su")),"O","")</f>
        <v/>
      </c>
      <c t="str" s="195" r="O19">
        <f>IF(OR((O4="Sa"),(O4="Su")),"O","")</f>
        <v/>
      </c>
      <c t="str" s="195" r="P19">
        <f>IF(OR((P4="Sa"),(P4="Su")),"O","")</f>
        <v/>
      </c>
      <c s="195" r="Q19"/>
      <c t="str" s="195" r="R19">
        <f>IF(OR((R4="Sa"),(R4="Su")),"O","")</f>
        <v>O</v>
      </c>
      <c t="s" s="195" r="S19">
        <v>38</v>
      </c>
      <c t="s" s="195" r="T19">
        <v>38</v>
      </c>
      <c t="str" s="195" r="U19">
        <f>IF(OR((U4="Sa"),(U4="Su")),"O","")</f>
        <v/>
      </c>
      <c t="str" s="195" r="V19">
        <f>IF(OR((V4="Sa"),(V4="Su")),"O","")</f>
        <v/>
      </c>
      <c t="str" s="195" r="W19">
        <f>IF(OR((W4="Sa"),(W4="Su")),"O","")</f>
        <v/>
      </c>
      <c s="195" r="X19"/>
      <c t="str" s="195" r="Y19">
        <f>IF(OR((Y4="Sa"),(Y4="Su")),"O","")</f>
        <v>O</v>
      </c>
      <c t="str" s="195" r="Z19">
        <f>IF(OR((Z4="Sa"),(Z4="Su")),"O","")</f>
        <v/>
      </c>
      <c t="str" s="195" r="AA19">
        <f>IF(OR((AA4="Sa"),(AA4="Su")),"O","")</f>
        <v/>
      </c>
      <c t="str" s="195" r="AB19">
        <f>IF(OR((AB4="Sa"),(AB4="Su")),"O","")</f>
        <v/>
      </c>
      <c t="str" s="195" r="AC19">
        <f>IF(OR((AC4="Sa"),(AC4="Su")),"O","")</f>
        <v/>
      </c>
      <c t="str" s="245" r="AD19">
        <f>IF(OR((AD4="Sa"),(AD4="Su")),"O","")</f>
        <v/>
      </c>
      <c s="3" r="AE19"/>
      <c t="str" s="3" r="AF19">
        <f>IF(OR((AF4="Sa"),(AF4="Su")),"O","")</f>
        <v>O</v>
      </c>
      <c t="str" s="3" r="AG19">
        <f>IF(OR((AG4="Sa"),(AG4="Su")),"O","")</f>
        <v/>
      </c>
      <c t="str" s="261" r="AH19">
        <f>IF(OR((AH4="Sa"),(AH4="Su")),"O","")</f>
        <v/>
      </c>
      <c s="179" r="AI19">
        <f>COUNTIF(D19:AH19,AI5)</f>
        <v>2</v>
      </c>
      <c s="179" r="AJ19">
        <f>COUNTIF(D19:AH19,AJ5)</f>
        <v>0</v>
      </c>
      <c s="179" r="AK19">
        <f>COUNTIF(D19:AH19,AK5)</f>
        <v>5</v>
      </c>
      <c s="179" r="AL19">
        <f>COUNTIF(D19:AH19,AL5)</f>
        <v>0</v>
      </c>
      <c s="179" r="AM19">
        <f>COUNTIF(D19:AH19,AM5)</f>
        <v>0</v>
      </c>
      <c s="129" r="AN19">
        <f>COUNTIF(E19:AI19,AN5)</f>
        <v>0</v>
      </c>
    </row>
    <row customHeight="1" r="20" ht="13.5">
      <c s="352" r="A20">
        <v>15</v>
      </c>
      <c t="str" s="9" r="B20">
        <f>'Total Leaves'!B18</f>
        <v/>
      </c>
      <c s="72" r="C20"/>
      <c t="str" s="40" r="D20">
        <f>IF(OR((D4="Sa"),(D4="Su")),"O","")</f>
        <v>O</v>
      </c>
      <c t="str" s="3" r="E20">
        <f>IF(OR((E4="Sa"),(E4="Su")),"O","")</f>
        <v/>
      </c>
      <c t="str" s="64" r="F20">
        <f>IF(OR((F4="Sa"),(F4="Su")),"O","")</f>
        <v/>
      </c>
      <c t="str" s="132" r="G20">
        <f>IF(OR((G4="Sa"),(G4="Su")),"O","")</f>
        <v/>
      </c>
      <c t="str" s="195" r="H20">
        <f>IF(OR((H4="Sa"),(H4="Su")),"O","")</f>
        <v/>
      </c>
      <c t="str" s="195" r="I20">
        <f>IF(OR((I4="Sa"),(I4="Su")),"O","")</f>
        <v/>
      </c>
      <c s="195" r="J20"/>
      <c t="str" s="195" r="K20">
        <f>IF(OR((K4="Sa"),(K4="Su")),"O","")</f>
        <v>O</v>
      </c>
      <c t="str" s="195" r="L20">
        <f>IF(OR((L4="Sa"),(L4="Su")),"O","")</f>
        <v/>
      </c>
      <c t="str" s="195" r="M20">
        <f>IF(OR((M4="Sa"),(M4="Su")),"O","")</f>
        <v/>
      </c>
      <c t="str" s="195" r="N20">
        <f>IF(OR((N4="Sa"),(N4="Su")),"O","")</f>
        <v/>
      </c>
      <c t="str" s="195" r="O20">
        <f>IF(OR((O4="Sa"),(O4="Su")),"O","")</f>
        <v/>
      </c>
      <c t="str" s="195" r="P20">
        <f>IF(OR((P4="Sa"),(P4="Su")),"O","")</f>
        <v/>
      </c>
      <c s="195" r="Q20"/>
      <c t="str" s="195" r="R20">
        <f>IF(OR((R4="Sa"),(R4="Su")),"O","")</f>
        <v>O</v>
      </c>
      <c t="s" s="195" r="S20">
        <v>38</v>
      </c>
      <c t="s" s="195" r="T20">
        <v>38</v>
      </c>
      <c t="str" s="195" r="U20">
        <f>IF(OR((U4="Sa"),(U4="Su")),"O","")</f>
        <v/>
      </c>
      <c t="str" s="195" r="V20">
        <f>IF(OR((V4="Sa"),(V4="Su")),"O","")</f>
        <v/>
      </c>
      <c t="str" s="195" r="W20">
        <f>IF(OR((W4="Sa"),(W4="Su")),"O","")</f>
        <v/>
      </c>
      <c s="195" r="X20"/>
      <c t="str" s="195" r="Y20">
        <f>IF(OR((Y4="Sa"),(Y4="Su")),"O","")</f>
        <v>O</v>
      </c>
      <c t="str" s="195" r="Z20">
        <f>IF(OR((Z4="Sa"),(Z4="Su")),"O","")</f>
        <v/>
      </c>
      <c t="str" s="195" r="AA20">
        <f>IF(OR((AA4="Sa"),(AA4="Su")),"O","")</f>
        <v/>
      </c>
      <c t="str" s="195" r="AB20">
        <f>IF(OR((AB4="Sa"),(AB4="Su")),"O","")</f>
        <v/>
      </c>
      <c t="str" s="195" r="AC20">
        <f>IF(OR((AC4="Sa"),(AC4="Su")),"O","")</f>
        <v/>
      </c>
      <c t="str" s="245" r="AD20">
        <f>IF(OR((AD4="Sa"),(AD4="Su")),"O","")</f>
        <v/>
      </c>
      <c s="3" r="AE20"/>
      <c t="str" s="3" r="AF20">
        <f>IF(OR((AF4="Sa"),(AF4="Su")),"O","")</f>
        <v>O</v>
      </c>
      <c t="str" s="3" r="AG20">
        <f>IF(OR((AG4="Sa"),(AG4="Su")),"O","")</f>
        <v/>
      </c>
      <c t="str" s="261" r="AH20">
        <f>IF(OR((AH4="Sa"),(AH4="Su")),"O","")</f>
        <v/>
      </c>
      <c s="179" r="AI20">
        <f>COUNTIF(D20:AH20,AI5)</f>
        <v>2</v>
      </c>
      <c s="179" r="AJ20">
        <f>COUNTIF(D20:AH20,AJ5)</f>
        <v>0</v>
      </c>
      <c s="179" r="AK20">
        <f>COUNTIF(D20:AH20,AK5)</f>
        <v>5</v>
      </c>
      <c s="179" r="AL20">
        <f>COUNTIF(D20:AH20,AL5)</f>
        <v>0</v>
      </c>
      <c s="179" r="AM20">
        <f>COUNTIF(D20:AH20,AM5)</f>
        <v>0</v>
      </c>
      <c s="129" r="AN20">
        <f>COUNTIF(E20:AI20,AN5)</f>
        <v>0</v>
      </c>
    </row>
    <row customHeight="1" r="21" ht="13.5">
      <c s="352" r="A21">
        <v>16</v>
      </c>
      <c t="str" s="9" r="B21">
        <f>'Total Leaves'!B19</f>
        <v/>
      </c>
      <c s="72" r="C21"/>
      <c t="str" s="40" r="D21">
        <f>IF(OR((D4="Sa"),(D4="Su")),"O","")</f>
        <v>O</v>
      </c>
      <c t="str" s="3" r="E21">
        <f>IF(OR((E4="Sa"),(E4="Su")),"O","")</f>
        <v/>
      </c>
      <c t="str" s="64" r="F21">
        <f>IF(OR((F4="Sa"),(F4="Su")),"O","")</f>
        <v/>
      </c>
      <c t="str" s="132" r="G21">
        <f>IF(OR((G4="Sa"),(G4="Su")),"O","")</f>
        <v/>
      </c>
      <c t="str" s="195" r="H21">
        <f>IF(OR((H4="Sa"),(H4="Su")),"O","")</f>
        <v/>
      </c>
      <c t="str" s="195" r="I21">
        <f>IF(OR((I4="Sa"),(I4="Su")),"O","")</f>
        <v/>
      </c>
      <c s="195" r="J21"/>
      <c t="str" s="195" r="K21">
        <f>IF(OR((K4="Sa"),(K4="Su")),"O","")</f>
        <v>O</v>
      </c>
      <c t="str" s="195" r="L21">
        <f>IF(OR((L4="Sa"),(L4="Su")),"O","")</f>
        <v/>
      </c>
      <c t="str" s="195" r="M21">
        <f>IF(OR((M4="Sa"),(M4="Su")),"O","")</f>
        <v/>
      </c>
      <c t="str" s="195" r="N21">
        <f>IF(OR((N4="Sa"),(N4="Su")),"O","")</f>
        <v/>
      </c>
      <c t="str" s="195" r="O21">
        <f>IF(OR((O4="Sa"),(O4="Su")),"O","")</f>
        <v/>
      </c>
      <c t="str" s="195" r="P21">
        <f>IF(OR((P4="Sa"),(P4="Su")),"O","")</f>
        <v/>
      </c>
      <c s="195" r="Q21"/>
      <c t="str" s="195" r="R21">
        <f>IF(OR((R4="Sa"),(R4="Su")),"O","")</f>
        <v>O</v>
      </c>
      <c t="s" s="195" r="S21">
        <v>38</v>
      </c>
      <c t="s" s="195" r="T21">
        <v>38</v>
      </c>
      <c t="str" s="195" r="U21">
        <f>IF(OR((U4="Sa"),(U4="Su")),"O","")</f>
        <v/>
      </c>
      <c t="str" s="195" r="V21">
        <f>IF(OR((V4="Sa"),(V4="Su")),"O","")</f>
        <v/>
      </c>
      <c t="str" s="195" r="W21">
        <f>IF(OR((W4="Sa"),(W4="Su")),"O","")</f>
        <v/>
      </c>
      <c s="195" r="X21"/>
      <c t="str" s="195" r="Y21">
        <f>IF(OR((Y4="Sa"),(Y4="Su")),"O","")</f>
        <v>O</v>
      </c>
      <c t="str" s="195" r="Z21">
        <f>IF(OR((Z4="Sa"),(Z4="Su")),"O","")</f>
        <v/>
      </c>
      <c t="str" s="195" r="AA21">
        <f>IF(OR((AA4="Sa"),(AA4="Su")),"O","")</f>
        <v/>
      </c>
      <c t="str" s="195" r="AB21">
        <f>IF(OR((AB4="Sa"),(AB4="Su")),"O","")</f>
        <v/>
      </c>
      <c t="str" s="195" r="AC21">
        <f>IF(OR((AC4="Sa"),(AC4="Su")),"O","")</f>
        <v/>
      </c>
      <c t="str" s="245" r="AD21">
        <f>IF(OR((AD4="Sa"),(AD4="Su")),"O","")</f>
        <v/>
      </c>
      <c s="3" r="AE21"/>
      <c t="str" s="3" r="AF21">
        <f>IF(OR((AF4="Sa"),(AF4="Su")),"O","")</f>
        <v>O</v>
      </c>
      <c t="str" s="3" r="AG21">
        <f>IF(OR((AG4="Sa"),(AG4="Su")),"O","")</f>
        <v/>
      </c>
      <c t="str" s="261" r="AH21">
        <f>IF(OR((AH4="Sa"),(AH4="Su")),"O","")</f>
        <v/>
      </c>
      <c s="179" r="AI21">
        <f>COUNTIF(D21:AH21,AI5)</f>
        <v>2</v>
      </c>
      <c s="179" r="AJ21">
        <f>COUNTIF(D21:AH21,AJ5)</f>
        <v>0</v>
      </c>
      <c s="179" r="AK21">
        <f>COUNTIF(D21:AH21,AK5)</f>
        <v>5</v>
      </c>
      <c s="179" r="AL21">
        <f>COUNTIF(D21:AH21,AL5)</f>
        <v>0</v>
      </c>
      <c s="179" r="AM21">
        <f>COUNTIF(D21:AH21,AM5)</f>
        <v>0</v>
      </c>
      <c s="129" r="AN21">
        <f>COUNTIF(E21:AI21,AN5)</f>
        <v>0</v>
      </c>
    </row>
    <row customHeight="1" r="22" ht="13.5">
      <c s="352" r="A22">
        <v>17</v>
      </c>
      <c t="str" s="9" r="B22">
        <f>'Total Leaves'!B20</f>
        <v/>
      </c>
      <c s="72" r="C22"/>
      <c t="str" s="40" r="D22">
        <f>IF(OR((D4="Sa"),(D4="Su")),"O","")</f>
        <v>O</v>
      </c>
      <c t="str" s="3" r="E22">
        <f>IF(OR((E4="Sa"),(E4="Su")),"O","")</f>
        <v/>
      </c>
      <c t="str" s="64" r="F22">
        <f>IF(OR((F4="Sa"),(F4="Su")),"O","")</f>
        <v/>
      </c>
      <c t="str" s="132" r="G22">
        <f>IF(OR((G4="Sa"),(G4="Su")),"O","")</f>
        <v/>
      </c>
      <c t="str" s="195" r="H22">
        <f>IF(OR((H4="Sa"),(H4="Su")),"O","")</f>
        <v/>
      </c>
      <c t="str" s="195" r="I22">
        <f>IF(OR((I4="Sa"),(I4="Su")),"O","")</f>
        <v/>
      </c>
      <c s="195" r="J22"/>
      <c t="str" s="195" r="K22">
        <f>IF(OR((K4="Sa"),(K4="Su")),"O","")</f>
        <v>O</v>
      </c>
      <c t="str" s="195" r="L22">
        <f>IF(OR((L4="Sa"),(L4="Su")),"O","")</f>
        <v/>
      </c>
      <c t="str" s="195" r="M22">
        <f>IF(OR((M4="Sa"),(M4="Su")),"O","")</f>
        <v/>
      </c>
      <c t="str" s="195" r="N22">
        <f>IF(OR((N4="Sa"),(N4="Su")),"O","")</f>
        <v/>
      </c>
      <c t="str" s="195" r="O22">
        <f>IF(OR((O4="Sa"),(O4="Su")),"O","")</f>
        <v/>
      </c>
      <c t="str" s="195" r="P22">
        <f>IF(OR((P4="Sa"),(P4="Su")),"O","")</f>
        <v/>
      </c>
      <c s="195" r="Q22"/>
      <c t="str" s="195" r="R22">
        <f>IF(OR((R4="Sa"),(R4="Su")),"O","")</f>
        <v>O</v>
      </c>
      <c t="s" s="195" r="S22">
        <v>38</v>
      </c>
      <c t="s" s="195" r="T22">
        <v>38</v>
      </c>
      <c t="str" s="195" r="U22">
        <f>IF(OR((U4="Sa"),(U4="Su")),"O","")</f>
        <v/>
      </c>
      <c t="str" s="195" r="V22">
        <f>IF(OR((V4="Sa"),(V4="Su")),"O","")</f>
        <v/>
      </c>
      <c t="str" s="195" r="W22">
        <f>IF(OR((W4="Sa"),(W4="Su")),"O","")</f>
        <v/>
      </c>
      <c s="195" r="X22"/>
      <c t="str" s="195" r="Y22">
        <f>IF(OR((Y4="Sa"),(Y4="Su")),"O","")</f>
        <v>O</v>
      </c>
      <c t="str" s="195" r="Z22">
        <f>IF(OR((Z4="Sa"),(Z4="Su")),"O","")</f>
        <v/>
      </c>
      <c t="str" s="195" r="AA22">
        <f>IF(OR((AA4="Sa"),(AA4="Su")),"O","")</f>
        <v/>
      </c>
      <c t="str" s="195" r="AB22">
        <f>IF(OR((AB4="Sa"),(AB4="Su")),"O","")</f>
        <v/>
      </c>
      <c t="str" s="195" r="AC22">
        <f>IF(OR((AC4="Sa"),(AC4="Su")),"O","")</f>
        <v/>
      </c>
      <c t="str" s="245" r="AD22">
        <f>IF(OR((AD4="Sa"),(AD4="Su")),"O","")</f>
        <v/>
      </c>
      <c s="3" r="AE22"/>
      <c t="str" s="3" r="AF22">
        <f>IF(OR((AF4="Sa"),(AF4="Su")),"O","")</f>
        <v>O</v>
      </c>
      <c t="str" s="3" r="AG22">
        <f>IF(OR((AG4="Sa"),(AG4="Su")),"O","")</f>
        <v/>
      </c>
      <c t="str" s="261" r="AH22">
        <f>IF(OR((AH4="Sa"),(AH4="Su")),"O","")</f>
        <v/>
      </c>
      <c s="179" r="AI22">
        <f>COUNTIF(D22:AH22,AI5)</f>
        <v>2</v>
      </c>
      <c s="179" r="AJ22">
        <f>COUNTIF(D22:AH22,AJ5)</f>
        <v>0</v>
      </c>
      <c s="179" r="AK22">
        <f>COUNTIF(D22:AH22,AK5)</f>
        <v>5</v>
      </c>
      <c s="179" r="AL22">
        <f>COUNTIF(D22:AH22,AL5)</f>
        <v>0</v>
      </c>
      <c s="179" r="AM22">
        <f>COUNTIF(D22:AH22,AM5)</f>
        <v>0</v>
      </c>
      <c s="129" r="AN22">
        <f>COUNTIF(E22:AI22,AN5)</f>
        <v>0</v>
      </c>
    </row>
    <row customHeight="1" r="23" ht="13.5">
      <c s="352" r="A23">
        <v>18</v>
      </c>
      <c t="str" s="9" r="B23">
        <f>'Total Leaves'!B21</f>
        <v/>
      </c>
      <c s="72" r="C23"/>
      <c t="str" s="40" r="D23">
        <f>IF(OR((D4="Sa"),(D4="Su")),"O","")</f>
        <v>O</v>
      </c>
      <c t="str" s="3" r="E23">
        <f>IF(OR((E4="Sa"),(E4="Su")),"O","")</f>
        <v/>
      </c>
      <c t="str" s="64" r="F23">
        <f>IF(OR((F4="Sa"),(F4="Su")),"O","")</f>
        <v/>
      </c>
      <c t="str" s="132" r="G23">
        <f>IF(OR((G4="Sa"),(G4="Su")),"O","")</f>
        <v/>
      </c>
      <c t="str" s="195" r="H23">
        <f>IF(OR((H4="Sa"),(H4="Su")),"O","")</f>
        <v/>
      </c>
      <c t="str" s="195" r="I23">
        <f>IF(OR((I4="Sa"),(I4="Su")),"O","")</f>
        <v/>
      </c>
      <c s="195" r="J23"/>
      <c t="str" s="195" r="K23">
        <f>IF(OR((K4="Sa"),(K4="Su")),"O","")</f>
        <v>O</v>
      </c>
      <c t="str" s="195" r="L23">
        <f>IF(OR((L4="Sa"),(L4="Su")),"O","")</f>
        <v/>
      </c>
      <c t="str" s="195" r="M23">
        <f>IF(OR((M4="Sa"),(M4="Su")),"O","")</f>
        <v/>
      </c>
      <c t="str" s="195" r="N23">
        <f>IF(OR((N4="Sa"),(N4="Su")),"O","")</f>
        <v/>
      </c>
      <c t="str" s="195" r="O23">
        <f>IF(OR((O4="Sa"),(O4="Su")),"O","")</f>
        <v/>
      </c>
      <c t="str" s="195" r="P23">
        <f>IF(OR((P4="Sa"),(P4="Su")),"O","")</f>
        <v/>
      </c>
      <c s="195" r="Q23"/>
      <c t="str" s="195" r="R23">
        <f>IF(OR((R4="Sa"),(R4="Su")),"O","")</f>
        <v>O</v>
      </c>
      <c t="s" s="195" r="S23">
        <v>38</v>
      </c>
      <c t="s" s="195" r="T23">
        <v>38</v>
      </c>
      <c t="str" s="195" r="U23">
        <f>IF(OR((U4="Sa"),(U4="Su")),"O","")</f>
        <v/>
      </c>
      <c t="str" s="195" r="V23">
        <f>IF(OR((V4="Sa"),(V4="Su")),"O","")</f>
        <v/>
      </c>
      <c t="str" s="195" r="W23">
        <f>IF(OR((W4="Sa"),(W4="Su")),"O","")</f>
        <v/>
      </c>
      <c s="195" r="X23"/>
      <c t="str" s="195" r="Y23">
        <f>IF(OR((Y4="Sa"),(Y4="Su")),"O","")</f>
        <v>O</v>
      </c>
      <c t="str" s="195" r="Z23">
        <f>IF(OR((Z4="Sa"),(Z4="Su")),"O","")</f>
        <v/>
      </c>
      <c t="str" s="195" r="AA23">
        <f>IF(OR((AA4="Sa"),(AA4="Su")),"O","")</f>
        <v/>
      </c>
      <c t="str" s="195" r="AB23">
        <f>IF(OR((AB4="Sa"),(AB4="Su")),"O","")</f>
        <v/>
      </c>
      <c t="str" s="195" r="AC23">
        <f>IF(OR((AC4="Sa"),(AC4="Su")),"O","")</f>
        <v/>
      </c>
      <c t="str" s="245" r="AD23">
        <f>IF(OR((AD4="Sa"),(AD4="Su")),"O","")</f>
        <v/>
      </c>
      <c s="3" r="AE23"/>
      <c t="str" s="3" r="AF23">
        <f>IF(OR((AF4="Sa"),(AF4="Su")),"O","")</f>
        <v>O</v>
      </c>
      <c t="str" s="3" r="AG23">
        <f>IF(OR((AG4="Sa"),(AG4="Su")),"O","")</f>
        <v/>
      </c>
      <c t="str" s="261" r="AH23">
        <f>IF(OR((AH4="Sa"),(AH4="Su")),"O","")</f>
        <v/>
      </c>
      <c s="179" r="AI23">
        <f>COUNTIF(D23:AH23,AI5)</f>
        <v>2</v>
      </c>
      <c s="179" r="AJ23">
        <f>COUNTIF(D23:AH23,AJ5)</f>
        <v>0</v>
      </c>
      <c s="179" r="AK23">
        <f>COUNTIF(D23:AH23,AK5)</f>
        <v>5</v>
      </c>
      <c s="179" r="AL23">
        <f>COUNTIF(D23:AH23,AL5)</f>
        <v>0</v>
      </c>
      <c s="179" r="AM23">
        <f>COUNTIF(D23:AH23,AM5)</f>
        <v>0</v>
      </c>
      <c s="129" r="AN23">
        <f>COUNTIF(E23:AI23,AN5)</f>
        <v>0</v>
      </c>
    </row>
    <row customHeight="1" r="24" ht="13.5">
      <c s="352" r="A24">
        <v>19</v>
      </c>
      <c t="str" s="9" r="B24">
        <f>'Total Leaves'!B22</f>
        <v/>
      </c>
      <c s="72" r="C24"/>
      <c t="str" s="40" r="D24">
        <f>IF(OR((D4="Sa"),(D4="Su")),"O","")</f>
        <v>O</v>
      </c>
      <c t="str" s="3" r="E24">
        <f>IF(OR((E4="Sa"),(E4="Su")),"O","")</f>
        <v/>
      </c>
      <c t="str" s="64" r="F24">
        <f>IF(OR((F4="Sa"),(F4="Su")),"O","")</f>
        <v/>
      </c>
      <c t="str" s="132" r="G24">
        <f>IF(OR((G4="Sa"),(G4="Su")),"O","")</f>
        <v/>
      </c>
      <c t="str" s="195" r="H24">
        <f>IF(OR((H4="Sa"),(H4="Su")),"O","")</f>
        <v/>
      </c>
      <c t="str" s="195" r="I24">
        <f>IF(OR((I4="Sa"),(I4="Su")),"O","")</f>
        <v/>
      </c>
      <c s="195" r="J24"/>
      <c t="str" s="195" r="K24">
        <f>IF(OR((K4="Sa"),(K4="Su")),"O","")</f>
        <v>O</v>
      </c>
      <c t="str" s="195" r="L24">
        <f>IF(OR((L4="Sa"),(L4="Su")),"O","")</f>
        <v/>
      </c>
      <c t="str" s="195" r="M24">
        <f>IF(OR((M4="Sa"),(M4="Su")),"O","")</f>
        <v/>
      </c>
      <c t="str" s="195" r="N24">
        <f>IF(OR((N4="Sa"),(N4="Su")),"O","")</f>
        <v/>
      </c>
      <c t="str" s="195" r="O24">
        <f>IF(OR((O4="Sa"),(O4="Su")),"O","")</f>
        <v/>
      </c>
      <c t="str" s="195" r="P24">
        <f>IF(OR((P4="Sa"),(P4="Su")),"O","")</f>
        <v/>
      </c>
      <c s="195" r="Q24"/>
      <c t="str" s="195" r="R24">
        <f>IF(OR((R4="Sa"),(R4="Su")),"O","")</f>
        <v>O</v>
      </c>
      <c t="s" s="195" r="S24">
        <v>38</v>
      </c>
      <c t="s" s="195" r="T24">
        <v>38</v>
      </c>
      <c t="str" s="195" r="U24">
        <f>IF(OR((U4="Sa"),(U4="Su")),"O","")</f>
        <v/>
      </c>
      <c t="str" s="195" r="V24">
        <f>IF(OR((V4="Sa"),(V4="Su")),"O","")</f>
        <v/>
      </c>
      <c t="str" s="195" r="W24">
        <f>IF(OR((W4="Sa"),(W4="Su")),"O","")</f>
        <v/>
      </c>
      <c s="195" r="X24"/>
      <c t="str" s="195" r="Y24">
        <f>IF(OR((Y4="Sa"),(Y4="Su")),"O","")</f>
        <v>O</v>
      </c>
      <c t="str" s="195" r="Z24">
        <f>IF(OR((Z4="Sa"),(Z4="Su")),"O","")</f>
        <v/>
      </c>
      <c t="str" s="195" r="AA24">
        <f>IF(OR((AA4="Sa"),(AA4="Su")),"O","")</f>
        <v/>
      </c>
      <c t="str" s="195" r="AB24">
        <f>IF(OR((AB4="Sa"),(AB4="Su")),"O","")</f>
        <v/>
      </c>
      <c t="str" s="195" r="AC24">
        <f>IF(OR((AC4="Sa"),(AC4="Su")),"O","")</f>
        <v/>
      </c>
      <c t="str" s="245" r="AD24">
        <f>IF(OR((AD4="Sa"),(AD4="Su")),"O","")</f>
        <v/>
      </c>
      <c s="3" r="AE24"/>
      <c t="str" s="3" r="AF24">
        <f>IF(OR((AF4="Sa"),(AF4="Su")),"O","")</f>
        <v>O</v>
      </c>
      <c t="str" s="3" r="AG24">
        <f>IF(OR((AG4="Sa"),(AG4="Su")),"O","")</f>
        <v/>
      </c>
      <c t="str" s="261" r="AH24">
        <f>IF(OR((AH4="Sa"),(AH4="Su")),"O","")</f>
        <v/>
      </c>
      <c s="179" r="AI24">
        <f>COUNTIF(D24:AH24,AI5)</f>
        <v>2</v>
      </c>
      <c s="179" r="AJ24">
        <f>COUNTIF(D24:AH24,AJ5)</f>
        <v>0</v>
      </c>
      <c s="179" r="AK24">
        <f>COUNTIF(D24:AH24,AK5)</f>
        <v>5</v>
      </c>
      <c s="179" r="AL24">
        <f>COUNTIF(D24:AH24,AL5)</f>
        <v>0</v>
      </c>
      <c s="179" r="AM24">
        <f>COUNTIF(D24:AH24,AM5)</f>
        <v>0</v>
      </c>
      <c s="129" r="AN24">
        <f>COUNTIF(E24:AI24,AN5)</f>
        <v>0</v>
      </c>
    </row>
    <row customHeight="1" r="25" ht="13.5">
      <c s="352" r="A25">
        <v>20</v>
      </c>
      <c t="str" s="9" r="B25">
        <f>'Total Leaves'!B23</f>
        <v/>
      </c>
      <c s="72" r="C25"/>
      <c t="str" s="40" r="D25">
        <f>IF(OR((D4="Sa"),(D4="Su")),"O","")</f>
        <v>O</v>
      </c>
      <c t="str" s="3" r="E25">
        <f>IF(OR((E4="Sa"),(E4="Su")),"O","")</f>
        <v/>
      </c>
      <c t="str" s="64" r="F25">
        <f>IF(OR((F4="Sa"),(F4="Su")),"O","")</f>
        <v/>
      </c>
      <c t="str" s="132" r="G25">
        <f>IF(OR((G4="Sa"),(G4="Su")),"O","")</f>
        <v/>
      </c>
      <c t="str" s="195" r="H25">
        <f>IF(OR((H4="Sa"),(H4="Su")),"O","")</f>
        <v/>
      </c>
      <c t="str" s="195" r="I25">
        <f>IF(OR((I4="Sa"),(I4="Su")),"O","")</f>
        <v/>
      </c>
      <c s="195" r="J25"/>
      <c t="str" s="195" r="K25">
        <f>IF(OR((K4="Sa"),(K4="Su")),"O","")</f>
        <v>O</v>
      </c>
      <c t="str" s="195" r="L25">
        <f>IF(OR((L4="Sa"),(L4="Su")),"O","")</f>
        <v/>
      </c>
      <c t="str" s="195" r="M25">
        <f>IF(OR((M4="Sa"),(M4="Su")),"O","")</f>
        <v/>
      </c>
      <c t="str" s="195" r="N25">
        <f>IF(OR((N4="Sa"),(N4="Su")),"O","")</f>
        <v/>
      </c>
      <c t="str" s="195" r="O25">
        <f>IF(OR((O4="Sa"),(O4="Su")),"O","")</f>
        <v/>
      </c>
      <c t="str" s="195" r="P25">
        <f>IF(OR((P4="Sa"),(P4="Su")),"O","")</f>
        <v/>
      </c>
      <c s="195" r="Q25"/>
      <c t="str" s="195" r="R25">
        <f>IF(OR((R4="Sa"),(R4="Su")),"O","")</f>
        <v>O</v>
      </c>
      <c t="s" s="195" r="S25">
        <v>38</v>
      </c>
      <c t="s" s="195" r="T25">
        <v>38</v>
      </c>
      <c t="str" s="195" r="U25">
        <f>IF(OR((U4="Sa"),(U4="Su")),"O","")</f>
        <v/>
      </c>
      <c t="str" s="195" r="V25">
        <f>IF(OR((V4="Sa"),(V4="Su")),"O","")</f>
        <v/>
      </c>
      <c t="str" s="195" r="W25">
        <f>IF(OR((W4="Sa"),(W4="Su")),"O","")</f>
        <v/>
      </c>
      <c s="195" r="X25"/>
      <c t="str" s="195" r="Y25">
        <f>IF(OR((Y4="Sa"),(Y4="Su")),"O","")</f>
        <v>O</v>
      </c>
      <c t="str" s="195" r="Z25">
        <f>IF(OR((Z4="Sa"),(Z4="Su")),"O","")</f>
        <v/>
      </c>
      <c t="str" s="195" r="AA25">
        <f>IF(OR((AA4="Sa"),(AA4="Su")),"O","")</f>
        <v/>
      </c>
      <c t="str" s="195" r="AB25">
        <f>IF(OR((AB4="Sa"),(AB4="Su")),"O","")</f>
        <v/>
      </c>
      <c t="str" s="195" r="AC25">
        <f>IF(OR((AC4="Sa"),(AC4="Su")),"O","")</f>
        <v/>
      </c>
      <c t="str" s="245" r="AD25">
        <f>IF(OR((AD4="Sa"),(AD4="Su")),"O","")</f>
        <v/>
      </c>
      <c s="3" r="AE25"/>
      <c t="str" s="3" r="AF25">
        <f>IF(OR((AF4="Sa"),(AF4="Su")),"O","")</f>
        <v>O</v>
      </c>
      <c t="str" s="3" r="AG25">
        <f>IF(OR((AG4="Sa"),(AG4="Su")),"O","")</f>
        <v/>
      </c>
      <c t="str" s="261" r="AH25">
        <f>IF(OR((AH4="Sa"),(AH4="Su")),"O","")</f>
        <v/>
      </c>
      <c s="179" r="AI25">
        <f>COUNTIF(D25:AH25,AI5)</f>
        <v>2</v>
      </c>
      <c s="179" r="AJ25">
        <f>COUNTIF(D25:AH25,AJ5)</f>
        <v>0</v>
      </c>
      <c s="179" r="AK25">
        <f>COUNTIF(D25:AH25,AK5)</f>
        <v>5</v>
      </c>
      <c s="179" r="AL25">
        <f>COUNTIF(D25:AH25,AL5)</f>
        <v>0</v>
      </c>
      <c s="179" r="AM25">
        <f>COUNTIF(D25:AH25,AM5)</f>
        <v>0</v>
      </c>
      <c s="129" r="AN25">
        <f>COUNTIF(E25:AI25,AN5)</f>
        <v>0</v>
      </c>
    </row>
    <row customHeight="1" r="26" ht="13.5">
      <c s="352" r="A26">
        <v>21</v>
      </c>
      <c t="str" s="9" r="B26">
        <f>'Total Leaves'!B24</f>
        <v/>
      </c>
      <c s="72" r="C26"/>
      <c t="str" s="40" r="D26">
        <f>IF(OR((D4="Sa"),(D4="Su")),"O","")</f>
        <v>O</v>
      </c>
      <c t="str" s="3" r="E26">
        <f>IF(OR((E4="Sa"),(E4="Su")),"O","")</f>
        <v/>
      </c>
      <c t="str" s="64" r="F26">
        <f>IF(OR((F4="Sa"),(F4="Su")),"O","")</f>
        <v/>
      </c>
      <c t="str" s="132" r="G26">
        <f>IF(OR((G4="Sa"),(G4="Su")),"O","")</f>
        <v/>
      </c>
      <c t="str" s="195" r="H26">
        <f>IF(OR((H4="Sa"),(H4="Su")),"O","")</f>
        <v/>
      </c>
      <c t="str" s="195" r="I26">
        <f>IF(OR((I4="Sa"),(I4="Su")),"O","")</f>
        <v/>
      </c>
      <c s="195" r="J26"/>
      <c t="str" s="195" r="K26">
        <f>IF(OR((K4="Sa"),(K4="Su")),"O","")</f>
        <v>O</v>
      </c>
      <c t="str" s="195" r="L26">
        <f>IF(OR((L4="Sa"),(L4="Su")),"O","")</f>
        <v/>
      </c>
      <c t="str" s="195" r="M26">
        <f>IF(OR((M4="Sa"),(M4="Su")),"O","")</f>
        <v/>
      </c>
      <c t="str" s="195" r="N26">
        <f>IF(OR((N4="Sa"),(N4="Su")),"O","")</f>
        <v/>
      </c>
      <c t="str" s="195" r="O26">
        <f>IF(OR((O4="Sa"),(O4="Su")),"O","")</f>
        <v/>
      </c>
      <c t="str" s="195" r="P26">
        <f>IF(OR((P4="Sa"),(P4="Su")),"O","")</f>
        <v/>
      </c>
      <c s="195" r="Q26"/>
      <c t="str" s="195" r="R26">
        <f>IF(OR((R4="Sa"),(R4="Su")),"O","")</f>
        <v>O</v>
      </c>
      <c t="str" s="195" r="S26">
        <f>IF(OR((S4="Sa"),(S4="Su")),"O","")</f>
        <v/>
      </c>
      <c t="str" s="195" r="T26">
        <f>IF(OR((T4="Sa"),(T4="Su")),"O","")</f>
        <v/>
      </c>
      <c t="str" s="195" r="U26">
        <f>IF(OR((U4="Sa"),(U4="Su")),"O","")</f>
        <v/>
      </c>
      <c t="str" s="195" r="V26">
        <f>IF(OR((V4="Sa"),(V4="Su")),"O","")</f>
        <v/>
      </c>
      <c t="str" s="195" r="W26">
        <f>IF(OR((W4="Sa"),(W4="Su")),"O","")</f>
        <v/>
      </c>
      <c s="195" r="X26"/>
      <c t="str" s="195" r="Y26">
        <f>IF(OR((Y4="Sa"),(Y4="Su")),"O","")</f>
        <v>O</v>
      </c>
      <c t="str" s="195" r="Z26">
        <f>IF(OR((Z4="Sa"),(Z4="Su")),"O","")</f>
        <v/>
      </c>
      <c t="str" s="195" r="AA26">
        <f>IF(OR((AA4="Sa"),(AA4="Su")),"O","")</f>
        <v/>
      </c>
      <c t="str" s="195" r="AB26">
        <f>IF(OR((AB4="Sa"),(AB4="Su")),"O","")</f>
        <v/>
      </c>
      <c t="str" s="195" r="AC26">
        <f>IF(OR((AC4="Sa"),(AC4="Su")),"O","")</f>
        <v/>
      </c>
      <c t="str" s="245" r="AD26">
        <f>IF(OR((AD4="Sa"),(AD4="Su")),"O","")</f>
        <v/>
      </c>
      <c s="3" r="AE26"/>
      <c t="str" s="3" r="AF26">
        <f>IF(OR((AF4="Sa"),(AF4="Su")),"O","")</f>
        <v>O</v>
      </c>
      <c t="str" s="3" r="AG26">
        <f>IF(OR((AG4="Sa"),(AG4="Su")),"O","")</f>
        <v/>
      </c>
      <c t="str" s="261" r="AH26">
        <f>IF(OR((AH4="Sa"),(AH4="Su")),"O","")</f>
        <v/>
      </c>
      <c s="179" r="AI26">
        <f>COUNTIF(D26:AH26,AI5)</f>
        <v>0</v>
      </c>
      <c s="179" r="AJ26">
        <f>COUNTIF(D26:AH26,AJ5)</f>
        <v>0</v>
      </c>
      <c s="179" r="AK26">
        <f>COUNTIF(D26:AH26,AK5)</f>
        <v>5</v>
      </c>
      <c s="179" r="AL26">
        <f>COUNTIF(D26:AH26,AL5)</f>
        <v>0</v>
      </c>
      <c s="179" r="AM26">
        <f>COUNTIF(D26:AH26,AM5)</f>
        <v>0</v>
      </c>
      <c s="129" r="AN26">
        <f>COUNTIF(E26:AI26,AN5)</f>
        <v>0</v>
      </c>
    </row>
    <row customHeight="1" r="27" ht="13.5">
      <c s="352" r="A27">
        <v>22</v>
      </c>
      <c t="str" s="9" r="B27">
        <f>'Total Leaves'!B25</f>
        <v/>
      </c>
      <c s="72" r="C27"/>
      <c t="str" s="40" r="D27">
        <f>IF(OR((D4="Sa"),(D4="Su")),"O","")</f>
        <v>O</v>
      </c>
      <c t="str" s="3" r="E27">
        <f>IF(OR((E4="Sa"),(E4="Su")),"O","")</f>
        <v/>
      </c>
      <c t="str" s="64" r="F27">
        <f>IF(OR((F4="Sa"),(F4="Su")),"O","")</f>
        <v/>
      </c>
      <c t="str" s="132" r="G27">
        <f>IF(OR((G4="Sa"),(G4="Su")),"O","")</f>
        <v/>
      </c>
      <c t="str" s="195" r="H27">
        <f>IF(OR((H4="Sa"),(H4="Su")),"O","")</f>
        <v/>
      </c>
      <c t="str" s="195" r="I27">
        <f>IF(OR((I4="Sa"),(I4="Su")),"O","")</f>
        <v/>
      </c>
      <c s="195" r="J27"/>
      <c t="str" s="195" r="K27">
        <f>IF(OR((K4="Sa"),(K4="Su")),"O","")</f>
        <v>O</v>
      </c>
      <c t="str" s="195" r="L27">
        <f>IF(OR((L4="Sa"),(L4="Su")),"O","")</f>
        <v/>
      </c>
      <c t="str" s="195" r="M27">
        <f>IF(OR((M4="Sa"),(M4="Su")),"O","")</f>
        <v/>
      </c>
      <c t="str" s="195" r="N27">
        <f>IF(OR((N4="Sa"),(N4="Su")),"O","")</f>
        <v/>
      </c>
      <c t="str" s="195" r="O27">
        <f>IF(OR((O4="Sa"),(O4="Su")),"O","")</f>
        <v/>
      </c>
      <c t="str" s="195" r="P27">
        <f>IF(OR((P4="Sa"),(P4="Su")),"O","")</f>
        <v/>
      </c>
      <c s="195" r="Q27"/>
      <c t="str" s="195" r="R27">
        <f>IF(OR((R4="Sa"),(R4="Su")),"O","")</f>
        <v>O</v>
      </c>
      <c t="str" s="195" r="S27">
        <f>IF(OR((S4="Sa"),(S4="Su")),"O","")</f>
        <v/>
      </c>
      <c t="str" s="195" r="T27">
        <f>IF(OR((T4="Sa"),(T4="Su")),"O","")</f>
        <v/>
      </c>
      <c t="str" s="195" r="U27">
        <f>IF(OR((U4="Sa"),(U4="Su")),"O","")</f>
        <v/>
      </c>
      <c t="str" s="195" r="V27">
        <f>IF(OR((V4="Sa"),(V4="Su")),"O","")</f>
        <v/>
      </c>
      <c t="str" s="195" r="W27">
        <f>IF(OR((W4="Sa"),(W4="Su")),"O","")</f>
        <v/>
      </c>
      <c s="195" r="X27"/>
      <c t="str" s="195" r="Y27">
        <f>IF(OR((Y4="Sa"),(Y4="Su")),"O","")</f>
        <v>O</v>
      </c>
      <c t="str" s="195" r="Z27">
        <f>IF(OR((Z4="Sa"),(Z4="Su")),"O","")</f>
        <v/>
      </c>
      <c t="str" s="195" r="AA27">
        <f>IF(OR((AA4="Sa"),(AA4="Su")),"O","")</f>
        <v/>
      </c>
      <c t="str" s="195" r="AB27">
        <f>IF(OR((AB4="Sa"),(AB4="Su")),"O","")</f>
        <v/>
      </c>
      <c t="str" s="195" r="AC27">
        <f>IF(OR((AC4="Sa"),(AC4="Su")),"O","")</f>
        <v/>
      </c>
      <c t="str" s="245" r="AD27">
        <f>IF(OR((AD4="Sa"),(AD4="Su")),"O","")</f>
        <v/>
      </c>
      <c s="3" r="AE27"/>
      <c t="str" s="3" r="AF27">
        <f>IF(OR((AF4="Sa"),(AF4="Su")),"O","")</f>
        <v>O</v>
      </c>
      <c t="str" s="3" r="AG27">
        <f>IF(OR((AG4="Sa"),(AG4="Su")),"O","")</f>
        <v/>
      </c>
      <c t="str" s="261" r="AH27">
        <f>IF(OR((AH4="Sa"),(AH4="Su")),"O","")</f>
        <v/>
      </c>
      <c s="179" r="AI27">
        <f>COUNTIF(D27:AH27,AI5)</f>
        <v>0</v>
      </c>
      <c s="179" r="AJ27">
        <f>COUNTIF(D27:AH27,AJ5)</f>
        <v>0</v>
      </c>
      <c s="179" r="AK27">
        <f>COUNTIF(D27:AH27,AK5)</f>
        <v>5</v>
      </c>
      <c s="179" r="AL27">
        <f>COUNTIF(D27:AH27,AL5)</f>
        <v>0</v>
      </c>
      <c s="179" r="AM27">
        <f>COUNTIF(D27:AH27,AM5)</f>
        <v>0</v>
      </c>
      <c s="129" r="AN27">
        <f>COUNTIF(E27:AI27,AN5)</f>
        <v>0</v>
      </c>
    </row>
    <row customHeight="1" r="28" ht="13.5">
      <c s="352" r="A28">
        <v>23</v>
      </c>
      <c t="str" s="9" r="B28">
        <f>'Total Leaves'!B26</f>
        <v/>
      </c>
      <c s="72" r="C28"/>
      <c t="str" s="40" r="D28">
        <f>IF(OR((D4="Sa"),(D4="Su")),"O","")</f>
        <v>O</v>
      </c>
      <c t="str" s="3" r="E28">
        <f>IF(OR((E4="Sa"),(E4="Su")),"O","")</f>
        <v/>
      </c>
      <c s="64" r="F28"/>
      <c t="str" s="132" r="G28">
        <f>IF(OR((G4="Sa"),(G4="Su")),"O","")</f>
        <v/>
      </c>
      <c t="str" s="195" r="H28">
        <f>IF(OR((H4="Sa"),(H4="Su")),"O","")</f>
        <v/>
      </c>
      <c t="str" s="195" r="I28">
        <f>IF(OR((I4="Sa"),(I4="Su")),"O","")</f>
        <v/>
      </c>
      <c s="195" r="J28"/>
      <c t="str" s="195" r="K28">
        <f>IF(OR((K4="Sa"),(K4="Su")),"O","")</f>
        <v>O</v>
      </c>
      <c t="str" s="195" r="L28">
        <f>IF(OR((L4="Sa"),(L4="Su")),"O","")</f>
        <v/>
      </c>
      <c t="str" s="195" r="M28">
        <f>IF(OR((M4="Sa"),(M4="Su")),"O","")</f>
        <v/>
      </c>
      <c t="str" s="195" r="N28">
        <f>IF(OR((N4="Sa"),(N4="Su")),"O","")</f>
        <v/>
      </c>
      <c t="str" s="195" r="O28">
        <f>IF(OR((O4="Sa"),(O4="Su")),"O","")</f>
        <v/>
      </c>
      <c t="str" s="195" r="P28">
        <f>IF(OR((P4="Sa"),(P4="Su")),"O","")</f>
        <v/>
      </c>
      <c s="195" r="Q28"/>
      <c t="str" s="195" r="R28">
        <f>IF(OR((R4="Sa"),(R4="Su")),"O","")</f>
        <v>O</v>
      </c>
      <c t="str" s="195" r="S28">
        <f>IF(OR((S4="Sa"),(S4="Su")),"O","")</f>
        <v/>
      </c>
      <c t="str" s="195" r="T28">
        <f>IF(OR((T4="Sa"),(T4="Su")),"O","")</f>
        <v/>
      </c>
      <c t="str" s="195" r="U28">
        <f>IF(OR((U4="Sa"),(U4="Su")),"O","")</f>
        <v/>
      </c>
      <c t="str" s="195" r="V28">
        <f>IF(OR((V4="Sa"),(V4="Su")),"O","")</f>
        <v/>
      </c>
      <c t="str" s="195" r="W28">
        <f>IF(OR((W4="Sa"),(W4="Su")),"O","")</f>
        <v/>
      </c>
      <c s="195" r="X28"/>
      <c t="str" s="195" r="Y28">
        <f>IF(OR((Y4="Sa"),(Y4="Su")),"O","")</f>
        <v>O</v>
      </c>
      <c t="str" s="195" r="Z28">
        <f>IF(OR((Z4="Sa"),(Z4="Su")),"O","")</f>
        <v/>
      </c>
      <c t="str" s="195" r="AA28">
        <f>IF(OR((AA4="Sa"),(AA4="Su")),"O","")</f>
        <v/>
      </c>
      <c t="str" s="195" r="AB28">
        <f>IF(OR((AB4="Sa"),(AB4="Su")),"O","")</f>
        <v/>
      </c>
      <c t="str" s="195" r="AC28">
        <f>IF(OR((AC4="Sa"),(AC4="Su")),"O","")</f>
        <v/>
      </c>
      <c t="str" s="245" r="AD28">
        <f>IF(OR((AD4="Sa"),(AD4="Su")),"O","")</f>
        <v/>
      </c>
      <c s="3" r="AE28"/>
      <c t="str" s="3" r="AF28">
        <f>IF(OR((AF4="Sa"),(AF4="Su")),"O","")</f>
        <v>O</v>
      </c>
      <c t="str" s="3" r="AG28">
        <f>IF(OR((AG4="Sa"),(AG4="Su")),"O","")</f>
        <v/>
      </c>
      <c t="str" s="261" r="AH28">
        <f>IF(OR((AH4="Sa"),(AH4="Su")),"O","")</f>
        <v/>
      </c>
      <c s="179" r="AI28">
        <f>COUNTIF(D28:AH28,AI5)</f>
        <v>0</v>
      </c>
      <c s="179" r="AJ28">
        <f>COUNTIF(D28:AH28,AJ5)</f>
        <v>0</v>
      </c>
      <c s="179" r="AK28">
        <f>COUNTIF(D28:AH28,AK5)</f>
        <v>5</v>
      </c>
      <c s="179" r="AL28">
        <f>COUNTIF(D28:AH28,AL5)</f>
        <v>0</v>
      </c>
      <c s="179" r="AM28">
        <f>COUNTIF(D28:AH28,AM5)</f>
        <v>0</v>
      </c>
      <c s="129" r="AN28">
        <f>COUNTIF(E28:AI28,AN5)</f>
        <v>0</v>
      </c>
    </row>
    <row customHeight="1" r="29" ht="13.5">
      <c s="352" r="A29">
        <v>24</v>
      </c>
      <c t="str" s="9" r="B29">
        <f>'Total Leaves'!B27</f>
        <v/>
      </c>
      <c s="72" r="C29"/>
      <c t="str" s="40" r="D29">
        <f>IF(OR((D4="Sa"),(D4="Su")),"O","")</f>
        <v>O</v>
      </c>
      <c t="str" s="3" r="E29">
        <f>IF(OR((E4="Sa"),(E4="Su")),"O","")</f>
        <v/>
      </c>
      <c t="str" s="64" r="F29">
        <f>IF(OR((F4="Sa"),(F4="Su")),"O","")</f>
        <v/>
      </c>
      <c t="str" s="132" r="G29">
        <f>IF(OR((G4="Sa"),(G4="Su")),"O","")</f>
        <v/>
      </c>
      <c t="str" s="195" r="H29">
        <f>IF(OR((H4="Sa"),(H4="Su")),"O","")</f>
        <v/>
      </c>
      <c t="str" s="195" r="I29">
        <f>IF(OR((I4="Sa"),(I4="Su")),"O","")</f>
        <v/>
      </c>
      <c s="195" r="J29"/>
      <c t="str" s="195" r="K29">
        <f>IF(OR((K4="Sa"),(K4="Su")),"O","")</f>
        <v>O</v>
      </c>
      <c t="str" s="195" r="L29">
        <f>IF(OR((L4="Sa"),(L4="Su")),"O","")</f>
        <v/>
      </c>
      <c t="str" s="195" r="M29">
        <f>IF(OR((M4="Sa"),(M4="Su")),"O","")</f>
        <v/>
      </c>
      <c t="str" s="195" r="N29">
        <f>IF(OR((N4="Sa"),(N4="Su")),"O","")</f>
        <v/>
      </c>
      <c t="str" s="195" r="O29">
        <f>IF(OR((O4="Sa"),(O4="Su")),"O","")</f>
        <v/>
      </c>
      <c t="str" s="195" r="P29">
        <f>IF(OR((P4="Sa"),(P4="Su")),"O","")</f>
        <v/>
      </c>
      <c s="195" r="Q29"/>
      <c t="str" s="195" r="R29">
        <f>IF(OR((R4="Sa"),(R4="Su")),"O","")</f>
        <v>O</v>
      </c>
      <c t="str" s="195" r="S29">
        <f>IF(OR((S4="Sa"),(S4="Su")),"O","")</f>
        <v/>
      </c>
      <c t="str" s="195" r="T29">
        <f>IF(OR((T4="Sa"),(T4="Su")),"O","")</f>
        <v/>
      </c>
      <c t="str" s="195" r="U29">
        <f>IF(OR((U4="Sa"),(U4="Su")),"O","")</f>
        <v/>
      </c>
      <c t="str" s="195" r="V29">
        <f>IF(OR((V4="Sa"),(V4="Su")),"O","")</f>
        <v/>
      </c>
      <c t="str" s="195" r="W29">
        <f>IF(OR((W4="Sa"),(W4="Su")),"O","")</f>
        <v/>
      </c>
      <c s="195" r="X29"/>
      <c t="str" s="195" r="Y29">
        <f>IF(OR((Y4="Sa"),(Y4="Su")),"O","")</f>
        <v>O</v>
      </c>
      <c t="str" s="195" r="Z29">
        <f>IF(OR((Z4="Sa"),(Z4="Su")),"O","")</f>
        <v/>
      </c>
      <c t="str" s="195" r="AA29">
        <f>IF(OR((AA4="Sa"),(AA4="Su")),"O","")</f>
        <v/>
      </c>
      <c t="str" s="195" r="AB29">
        <f>IF(OR((AB4="Sa"),(AB4="Su")),"O","")</f>
        <v/>
      </c>
      <c t="str" s="195" r="AC29">
        <f>IF(OR((AC4="Sa"),(AC4="Su")),"O","")</f>
        <v/>
      </c>
      <c t="str" s="245" r="AD29">
        <f>IF(OR((AD4="Sa"),(AD4="Su")),"O","")</f>
        <v/>
      </c>
      <c s="3" r="AE29"/>
      <c t="str" s="3" r="AF29">
        <f>IF(OR((AF4="Sa"),(AF4="Su")),"O","")</f>
        <v>O</v>
      </c>
      <c t="str" s="3" r="AG29">
        <f>IF(OR((AG4="Sa"),(AG4="Su")),"O","")</f>
        <v/>
      </c>
      <c t="str" s="261" r="AH29">
        <f>IF(OR((AH4="Sa"),(AH4="Su")),"O","")</f>
        <v/>
      </c>
      <c s="179" r="AI29">
        <f>COUNTIF(D29:AH29,AI5)</f>
        <v>0</v>
      </c>
      <c s="179" r="AJ29">
        <f>COUNTIF(D29:AH29,AJ5)</f>
        <v>0</v>
      </c>
      <c s="179" r="AK29">
        <f>COUNTIF(D29:AH29,AK5)</f>
        <v>5</v>
      </c>
      <c s="179" r="AL29">
        <f>COUNTIF(D29:AH29,AL5)</f>
        <v>0</v>
      </c>
      <c s="179" r="AM29">
        <f>COUNTIF(D29:AH29,AM5)</f>
        <v>0</v>
      </c>
      <c s="129" r="AN29">
        <f>COUNTIF(E29:AI29,AN5)</f>
        <v>0</v>
      </c>
    </row>
    <row customHeight="1" r="30" ht="13.5">
      <c s="352" r="A30">
        <v>25</v>
      </c>
      <c t="str" s="9" r="B30">
        <f>'Total Leaves'!B28</f>
        <v/>
      </c>
      <c s="72" r="C30"/>
      <c t="str" s="40" r="D30">
        <f>IF(OR((D4="Sa"),(D4="Su")),"O","")</f>
        <v>O</v>
      </c>
      <c t="str" s="3" r="E30">
        <f>IF(OR((E4="Sa"),(E4="Su")),"O","")</f>
        <v/>
      </c>
      <c t="str" s="64" r="F30">
        <f>IF(OR((F4="Sa"),(F4="Su")),"O","")</f>
        <v/>
      </c>
      <c t="str" s="132" r="G30">
        <f>IF(OR((G4="Sa"),(G4="Su")),"O","")</f>
        <v/>
      </c>
      <c t="str" s="195" r="H30">
        <f>IF(OR((H4="Sa"),(H4="Su")),"O","")</f>
        <v/>
      </c>
      <c t="str" s="195" r="I30">
        <f>IF(OR((I4="Sa"),(I4="Su")),"O","")</f>
        <v/>
      </c>
      <c s="195" r="J30"/>
      <c t="str" s="195" r="K30">
        <f>IF(OR((K4="Sa"),(K4="Su")),"O","")</f>
        <v>O</v>
      </c>
      <c t="str" s="195" r="L30">
        <f>IF(OR((L4="Sa"),(L4="Su")),"O","")</f>
        <v/>
      </c>
      <c t="str" s="195" r="M30">
        <f>IF(OR((M4="Sa"),(M4="Su")),"O","")</f>
        <v/>
      </c>
      <c t="str" s="195" r="N30">
        <f>IF(OR((N4="Sa"),(N4="Su")),"O","")</f>
        <v/>
      </c>
      <c t="str" s="195" r="O30">
        <f>IF(OR((O4="Sa"),(O4="Su")),"O","")</f>
        <v/>
      </c>
      <c t="str" s="195" r="P30">
        <f>IF(OR((P4="Sa"),(P4="Su")),"O","")</f>
        <v/>
      </c>
      <c s="195" r="Q30"/>
      <c t="str" s="195" r="R30">
        <f>IF(OR((R4="Sa"),(R4="Su")),"O","")</f>
        <v>O</v>
      </c>
      <c t="str" s="195" r="S30">
        <f>IF(OR((S4="Sa"),(S4="Su")),"O","")</f>
        <v/>
      </c>
      <c t="str" s="195" r="T30">
        <f>IF(OR((T4="Sa"),(T4="Su")),"O","")</f>
        <v/>
      </c>
      <c t="str" s="195" r="U30">
        <f>IF(OR((U4="Sa"),(U4="Su")),"O","")</f>
        <v/>
      </c>
      <c t="str" s="195" r="V30">
        <f>IF(OR((V4="Sa"),(V4="Su")),"O","")</f>
        <v/>
      </c>
      <c t="str" s="195" r="W30">
        <f>IF(OR((W4="Sa"),(W4="Su")),"O","")</f>
        <v/>
      </c>
      <c s="195" r="X30"/>
      <c t="str" s="195" r="Y30">
        <f>IF(OR((Y4="Sa"),(Y4="Su")),"O","")</f>
        <v>O</v>
      </c>
      <c t="str" s="195" r="Z30">
        <f>IF(OR((Z4="Sa"),(Z4="Su")),"O","")</f>
        <v/>
      </c>
      <c t="str" s="195" r="AA30">
        <f>IF(OR((AA4="Sa"),(AA4="Su")),"O","")</f>
        <v/>
      </c>
      <c t="str" s="195" r="AB30">
        <f>IF(OR((AB4="Sa"),(AB4="Su")),"O","")</f>
        <v/>
      </c>
      <c t="str" s="195" r="AC30">
        <f>IF(OR((AC4="Sa"),(AC4="Su")),"O","")</f>
        <v/>
      </c>
      <c t="str" s="245" r="AD30">
        <f>IF(OR((AD4="Sa"),(AD4="Su")),"O","")</f>
        <v/>
      </c>
      <c s="3" r="AE30"/>
      <c t="str" s="3" r="AF30">
        <f>IF(OR((AF4="Sa"),(AF4="Su")),"O","")</f>
        <v>O</v>
      </c>
      <c t="str" s="3" r="AG30">
        <f>IF(OR((AG4="Sa"),(AG4="Su")),"O","")</f>
        <v/>
      </c>
      <c t="str" s="261" r="AH30">
        <f>IF(OR((AH4="Sa"),(AH4="Su")),"O","")</f>
        <v/>
      </c>
      <c s="179" r="AI30">
        <f>COUNTIF(D30:AH30,AI5)</f>
        <v>0</v>
      </c>
      <c s="179" r="AJ30">
        <f>COUNTIF(D30:AH30,AJ5)</f>
        <v>0</v>
      </c>
      <c s="179" r="AK30">
        <f>COUNTIF(D30:AH30,AK5)</f>
        <v>5</v>
      </c>
      <c s="179" r="AL30">
        <f>COUNTIF(D30:AH30,AL5)</f>
        <v>0</v>
      </c>
      <c s="179" r="AM30">
        <f>COUNTIF(D30:AH30,AM5)</f>
        <v>0</v>
      </c>
      <c s="129" r="AN30">
        <f>COUNTIF(E30:AI30,AN5)</f>
        <v>0</v>
      </c>
    </row>
    <row customHeight="1" r="31" ht="13.5">
      <c s="352" r="A31">
        <v>26</v>
      </c>
      <c t="str" s="9" r="B31">
        <f>'Total Leaves'!B29</f>
        <v/>
      </c>
      <c s="72" r="C31"/>
      <c t="str" s="40" r="D31">
        <f>IF(OR((D4="Sa"),(D4="Su")),"O","")</f>
        <v>O</v>
      </c>
      <c t="str" s="3" r="E31">
        <f>IF(OR((E4="Sa"),(E4="Su")),"O","")</f>
        <v/>
      </c>
      <c t="str" s="64" r="F31">
        <f>IF(OR((F4="Sa"),(F4="Su")),"O","")</f>
        <v/>
      </c>
      <c t="str" s="132" r="G31">
        <f>IF(OR((G4="Sa"),(G4="Su")),"O","")</f>
        <v/>
      </c>
      <c t="str" s="195" r="H31">
        <f>IF(OR((H4="Sa"),(H4="Su")),"O","")</f>
        <v/>
      </c>
      <c t="str" s="195" r="I31">
        <f>IF(OR((I4="Sa"),(I4="Su")),"O","")</f>
        <v/>
      </c>
      <c s="195" r="J31"/>
      <c t="str" s="195" r="K31">
        <f>IF(OR((K4="Sa"),(K4="Su")),"O","")</f>
        <v>O</v>
      </c>
      <c t="str" s="195" r="L31">
        <f>IF(OR((L4="Sa"),(L4="Su")),"O","")</f>
        <v/>
      </c>
      <c t="str" s="195" r="M31">
        <f>IF(OR((M4="Sa"),(M4="Su")),"O","")</f>
        <v/>
      </c>
      <c t="str" s="195" r="N31">
        <f>IF(OR((N4="Sa"),(N4="Su")),"O","")</f>
        <v/>
      </c>
      <c t="str" s="195" r="O31">
        <f>IF(OR((O4="Sa"),(O4="Su")),"O","")</f>
        <v/>
      </c>
      <c t="str" s="195" r="P31">
        <f>IF(OR((P4="Sa"),(P4="Su")),"O","")</f>
        <v/>
      </c>
      <c s="195" r="Q31"/>
      <c t="str" s="195" r="R31">
        <f>IF(OR((R4="Sa"),(R4="Su")),"O","")</f>
        <v>O</v>
      </c>
      <c t="str" s="195" r="S31">
        <f>IF(OR((S4="Sa"),(S4="Su")),"O","")</f>
        <v/>
      </c>
      <c t="str" s="195" r="T31">
        <f>IF(OR((T4="Sa"),(T4="Su")),"O","")</f>
        <v/>
      </c>
      <c t="str" s="195" r="U31">
        <f>IF(OR((U4="Sa"),(U4="Su")),"O","")</f>
        <v/>
      </c>
      <c t="str" s="195" r="V31">
        <f>IF(OR((V4="Sa"),(V4="Su")),"O","")</f>
        <v/>
      </c>
      <c t="str" s="195" r="W31">
        <f>IF(OR((W4="Sa"),(W4="Su")),"O","")</f>
        <v/>
      </c>
      <c s="195" r="X31"/>
      <c t="str" s="195" r="Y31">
        <f>IF(OR((Y4="Sa"),(Y4="Su")),"O","")</f>
        <v>O</v>
      </c>
      <c t="str" s="195" r="Z31">
        <f>IF(OR((Z4="Sa"),(Z4="Su")),"O","")</f>
        <v/>
      </c>
      <c t="str" s="195" r="AA31">
        <f>IF(OR((AA4="Sa"),(AA4="Su")),"O","")</f>
        <v/>
      </c>
      <c t="str" s="195" r="AB31">
        <f>IF(OR((AB4="Sa"),(AB4="Su")),"O","")</f>
        <v/>
      </c>
      <c t="str" s="195" r="AC31">
        <f>IF(OR((AC4="Sa"),(AC4="Su")),"O","")</f>
        <v/>
      </c>
      <c t="str" s="245" r="AD31">
        <f>IF(OR((AD4="Sa"),(AD4="Su")),"O","")</f>
        <v/>
      </c>
      <c s="3" r="AE31"/>
      <c t="str" s="3" r="AF31">
        <f>IF(OR((AF4="Sa"),(AF4="Su")),"O","")</f>
        <v>O</v>
      </c>
      <c t="str" s="3" r="AG31">
        <f>IF(OR((AG4="Sa"),(AG4="Su")),"O","")</f>
        <v/>
      </c>
      <c t="str" s="261" r="AH31">
        <f>IF(OR((AH4="Sa"),(AH4="Su")),"O","")</f>
        <v/>
      </c>
      <c s="179" r="AI31">
        <f>COUNTIF(D31:AH31,AI5)</f>
        <v>0</v>
      </c>
      <c s="179" r="AJ31">
        <f>COUNTIF(D31:AH31,AJ5)</f>
        <v>0</v>
      </c>
      <c s="179" r="AK31">
        <f>COUNTIF(D31:AH31,AK5)</f>
        <v>5</v>
      </c>
      <c s="179" r="AL31">
        <f>COUNTIF(D31:AH31,AL5)</f>
        <v>0</v>
      </c>
      <c s="179" r="AM31">
        <f>COUNTIF(D31:AH31,AM5)</f>
        <v>0</v>
      </c>
      <c s="129" r="AN31">
        <f>COUNTIF(E31:AI31,AN5)</f>
        <v>0</v>
      </c>
    </row>
    <row customHeight="1" r="32" ht="15.0">
      <c s="352" r="A32">
        <v>27</v>
      </c>
      <c t="str" s="9" r="B32">
        <f>'Total Leaves'!B30</f>
        <v/>
      </c>
      <c s="72" r="C32"/>
      <c t="str" s="40" r="D32">
        <f>IF(OR((D4="Sa"),(D4="Su")),"O","")</f>
        <v>O</v>
      </c>
      <c t="str" s="3" r="E32">
        <f>IF(OR((E4="Sa"),(E4="Su")),"O","")</f>
        <v/>
      </c>
      <c t="str" s="64" r="F32">
        <f>IF(OR((F4="Sa"),(F4="Su")),"O","")</f>
        <v/>
      </c>
      <c t="str" s="195" r="G32">
        <f>IF(OR((G4="Sa"),(G4="Su")),"O","")</f>
        <v/>
      </c>
      <c t="str" s="195" r="H32">
        <f>IF(OR((H4="Sa"),(H4="Su")),"O","")</f>
        <v/>
      </c>
      <c t="str" s="195" r="I32">
        <f>IF(OR((I4="Sa"),(I4="Su")),"O","")</f>
        <v/>
      </c>
      <c s="195" r="J32"/>
      <c t="str" s="195" r="K32">
        <f>IF(OR((K4="Sa"),(K4="Su")),"O","")</f>
        <v>O</v>
      </c>
      <c t="str" s="195" r="L32">
        <f>IF(OR((L4="Sa"),(L4="Su")),"O","")</f>
        <v/>
      </c>
      <c t="str" s="195" r="M32">
        <f>IF(OR((M4="Sa"),(M4="Su")),"O","")</f>
        <v/>
      </c>
      <c t="str" s="195" r="N32">
        <f>IF(OR((N4="Sa"),(N4="Su")),"O","")</f>
        <v/>
      </c>
      <c t="str" s="195" r="O32">
        <f>IF(OR((O4="Sa"),(O4="Su")),"O","")</f>
        <v/>
      </c>
      <c t="str" s="195" r="P32">
        <f>IF(OR((P4="Sa"),(P4="Su")),"O","")</f>
        <v/>
      </c>
      <c s="195" r="Q32"/>
      <c t="str" s="195" r="R32">
        <f>IF(OR((R4="Sa"),(R4="Su")),"O","")</f>
        <v>O</v>
      </c>
      <c t="str" s="195" r="S32">
        <f>IF(OR((S4="Sa"),(S4="Su")),"O","")</f>
        <v/>
      </c>
      <c t="str" s="195" r="T32">
        <f>IF(OR((T4="Sa"),(T4="Su")),"O","")</f>
        <v/>
      </c>
      <c t="str" s="195" r="U32">
        <f>IF(OR((U4="Sa"),(U4="Su")),"O","")</f>
        <v/>
      </c>
      <c t="str" s="195" r="V32">
        <f>IF(OR((V4="Sa"),(V4="Su")),"O","")</f>
        <v/>
      </c>
      <c t="str" s="195" r="W32">
        <f>IF(OR((W4="Sa"),(W4="Su")),"O","")</f>
        <v/>
      </c>
      <c s="195" r="X32"/>
      <c t="str" s="195" r="Y32">
        <f>IF(OR((Y4="Sa"),(Y4="Su")),"O","")</f>
        <v>O</v>
      </c>
      <c t="str" s="195" r="Z32">
        <f>IF(OR((Z4="Sa"),(Z4="Su")),"O","")</f>
        <v/>
      </c>
      <c t="str" s="195" r="AA32">
        <f>IF(OR((AA4="Sa"),(AA4="Su")),"O","")</f>
        <v/>
      </c>
      <c t="str" s="195" r="AB32">
        <f>IF(OR((AB4="Sa"),(AB4="Su")),"O","")</f>
        <v/>
      </c>
      <c t="str" s="195" r="AC32">
        <f>IF(OR((AC4="Sa"),(AC4="Su")),"O","")</f>
        <v/>
      </c>
      <c t="str" s="245" r="AD32">
        <f>IF(OR((AD4="Sa"),(AD4="Su")),"O","")</f>
        <v/>
      </c>
      <c s="3" r="AE32"/>
      <c t="str" s="3" r="AF32">
        <f>IF(OR((AF4="Sa"),(AF4="Su")),"O","")</f>
        <v>O</v>
      </c>
      <c t="str" s="3" r="AG32">
        <f>IF(OR((AG4="Sa"),(AG4="Su")),"O","")</f>
        <v/>
      </c>
      <c t="str" s="261" r="AH32">
        <f>IF(OR((AH4="Sa"),(AH4="Su")),"O","")</f>
        <v/>
      </c>
      <c s="179" r="AI32">
        <f>COUNTIF(D32:AH32,AI5)</f>
        <v>0</v>
      </c>
      <c s="179" r="AJ32">
        <f>COUNTIF(D32:AH32,AJ5)</f>
        <v>0</v>
      </c>
      <c s="179" r="AK32">
        <f>COUNTIF(D32:AH32,AK5)</f>
        <v>5</v>
      </c>
      <c s="179" r="AL32">
        <f>COUNTIF(D32:AH32,AL5)</f>
        <v>0</v>
      </c>
      <c s="179" r="AM32">
        <f>COUNTIF(D32:AH32,AM6)</f>
        <v>0</v>
      </c>
      <c s="129" r="AN32">
        <f>COUNTIF(E32:AI32,AN6)</f>
        <v>1</v>
      </c>
    </row>
    <row customHeight="1" r="33" ht="15.0">
      <c s="352" r="A33">
        <v>28</v>
      </c>
      <c t="str" s="9" r="B33">
        <f>'Total Leaves'!B31</f>
        <v/>
      </c>
      <c s="72" r="C33"/>
      <c t="str" s="40" r="D33">
        <f>IF(OR((D4="Sa"),(D4="Su")),"O","")</f>
        <v>O</v>
      </c>
      <c t="str" s="3" r="E33">
        <f>IF(OR((E4="Sa"),(E4="Su")),"O","")</f>
        <v/>
      </c>
      <c t="str" s="64" r="F33">
        <f>IF(OR((F4="Sa"),(F4="Su")),"O","")</f>
        <v/>
      </c>
      <c t="str" s="195" r="G33">
        <f>IF(OR((G4="Sa"),(G4="Su")),"O","")</f>
        <v/>
      </c>
      <c t="str" s="195" r="H33">
        <f>IF(OR((H4="Sa"),(H4="Su")),"O","")</f>
        <v/>
      </c>
      <c t="str" s="195" r="I33">
        <f>IF(OR((I4="Sa"),(I4="Su")),"O","")</f>
        <v/>
      </c>
      <c s="195" r="J33"/>
      <c t="str" s="195" r="K33">
        <f>IF(OR((K4="Sa"),(K4="Su")),"O","")</f>
        <v>O</v>
      </c>
      <c t="str" s="195" r="L33">
        <f>IF(OR((L4="Sa"),(L4="Su")),"O","")</f>
        <v/>
      </c>
      <c t="str" s="195" r="M33">
        <f>IF(OR((M4="Sa"),(M4="Su")),"O","")</f>
        <v/>
      </c>
      <c t="str" s="195" r="N33">
        <f>IF(OR((N4="Sa"),(N4="Su")),"O","")</f>
        <v/>
      </c>
      <c t="str" s="195" r="O33">
        <f>IF(OR((O4="Sa"),(O4="Su")),"O","")</f>
        <v/>
      </c>
      <c t="str" s="195" r="P33">
        <f>IF(OR((P4="Sa"),(P4="Su")),"O","")</f>
        <v/>
      </c>
      <c s="195" r="Q33"/>
      <c t="str" s="195" r="R33">
        <f>IF(OR((R4="Sa"),(R4="Su")),"O","")</f>
        <v>O</v>
      </c>
      <c t="str" s="195" r="S33">
        <f>IF(OR((S4="Sa"),(S4="Su")),"O","")</f>
        <v/>
      </c>
      <c t="str" s="195" r="T33">
        <f>IF(OR((T4="Sa"),(T4="Su")),"O","")</f>
        <v/>
      </c>
      <c t="str" s="195" r="U33">
        <f>IF(OR((U4="Sa"),(U4="Su")),"O","")</f>
        <v/>
      </c>
      <c t="str" s="195" r="V33">
        <f>IF(OR((V4="Sa"),(V4="Su")),"O","")</f>
        <v/>
      </c>
      <c t="str" s="195" r="W33">
        <f>IF(OR((W4="Sa"),(W4="Su")),"O","")</f>
        <v/>
      </c>
      <c s="195" r="X33"/>
      <c t="str" s="195" r="Y33">
        <f>IF(OR((Y4="Sa"),(Y4="Su")),"O","")</f>
        <v>O</v>
      </c>
      <c t="str" s="195" r="Z33">
        <f>IF(OR((Z4="Sa"),(Z4="Su")),"O","")</f>
        <v/>
      </c>
      <c t="str" s="195" r="AA33">
        <f>IF(OR((AA4="Sa"),(AA4="Su")),"O","")</f>
        <v/>
      </c>
      <c t="str" s="195" r="AB33">
        <f>IF(OR((AB4="Sa"),(AB4="Su")),"O","")</f>
        <v/>
      </c>
      <c t="str" s="195" r="AC33">
        <f>IF(OR((AC4="Sa"),(AC4="Su")),"O","")</f>
        <v/>
      </c>
      <c t="str" s="245" r="AD33">
        <f>IF(OR((AD4="Sa"),(AD4="Su")),"O","")</f>
        <v/>
      </c>
      <c s="3" r="AE33"/>
      <c t="str" s="3" r="AF33">
        <f>IF(OR((AF4="Sa"),(AF4="Su")),"O","")</f>
        <v>O</v>
      </c>
      <c t="str" s="3" r="AG33">
        <f>IF(OR((AG4="Sa"),(AG4="Su")),"O","")</f>
        <v/>
      </c>
      <c t="str" s="261" r="AH33">
        <f>IF(OR((AH4="Sa"),(AH4="Su")),"O","")</f>
        <v/>
      </c>
      <c s="179" r="AI33">
        <f>COUNTIF(D33:AH33,AI5)</f>
        <v>0</v>
      </c>
      <c s="179" r="AJ33">
        <f>COUNTIF(D33:AH33,AJ5)</f>
        <v>0</v>
      </c>
      <c s="179" r="AK33">
        <f>COUNTIF(D33:AH33,AK5)</f>
        <v>5</v>
      </c>
      <c s="179" r="AL33">
        <f>COUNTIF(D33:AH33,AL5)</f>
        <v>0</v>
      </c>
      <c s="179" r="AM33">
        <f>COUNTIF(H33:AL33,AM5)</f>
        <v>0</v>
      </c>
      <c s="129" r="AN33">
        <f>COUNTIF(I33:AM33,AN5)</f>
        <v>0</v>
      </c>
    </row>
    <row r="34">
      <c s="352" r="A34">
        <v>29</v>
      </c>
      <c t="str" s="9" r="B34">
        <f>'Total Leaves'!B32</f>
        <v/>
      </c>
      <c s="72" r="C34"/>
      <c t="str" s="40" r="D34">
        <f>IF(OR((D4="Sa"),(D4="Su")),"O","")</f>
        <v>O</v>
      </c>
      <c t="str" s="3" r="E34">
        <f>IF(OR((E4="Sa"),(E4="Su")),"O","")</f>
        <v/>
      </c>
      <c t="str" s="64" r="F34">
        <f>IF(OR((F4="Sa"),(F4="Su")),"O","")</f>
        <v/>
      </c>
      <c t="str" s="195" r="G34">
        <f>IF(OR((G4="Sa"),(G4="Su")),"O","")</f>
        <v/>
      </c>
      <c t="str" s="195" r="H34">
        <f>IF(OR((H4="Sa"),(H4="Su")),"O","")</f>
        <v/>
      </c>
      <c t="str" s="195" r="I34">
        <f>IF(OR((I4="Sa"),(I4="Su")),"O","")</f>
        <v/>
      </c>
      <c s="195" r="J34"/>
      <c t="str" s="195" r="K34">
        <f>IF(OR((K4="Sa"),(K4="Su")),"O","")</f>
        <v>O</v>
      </c>
      <c t="str" s="195" r="L34">
        <f>IF(OR((L4="Sa"),(L4="Su")),"O","")</f>
        <v/>
      </c>
      <c t="str" s="195" r="M34">
        <f>IF(OR((M4="Sa"),(M4="Su")),"O","")</f>
        <v/>
      </c>
      <c t="str" s="195" r="N34">
        <f>IF(OR((N4="Sa"),(N4="Su")),"O","")</f>
        <v/>
      </c>
      <c t="str" s="195" r="O34">
        <f>IF(OR((O4="Sa"),(O4="Su")),"O","")</f>
        <v/>
      </c>
      <c t="str" s="195" r="P34">
        <f>IF(OR((P4="Sa"),(P4="Su")),"O","")</f>
        <v/>
      </c>
      <c s="195" r="Q34"/>
      <c t="str" s="195" r="R34">
        <f>IF(OR((R4="Sa"),(R4="Su")),"O","")</f>
        <v>O</v>
      </c>
      <c t="str" s="195" r="S34">
        <f>IF(OR((S4="Sa"),(S4="Su")),"O","")</f>
        <v/>
      </c>
      <c t="str" s="195" r="T34">
        <f>IF(OR((T4="Sa"),(T4="Su")),"O","")</f>
        <v/>
      </c>
      <c t="str" s="195" r="U34">
        <f>IF(OR((U4="Sa"),(U4="Su")),"O","")</f>
        <v/>
      </c>
      <c t="str" s="195" r="V34">
        <f>IF(OR((V4="Sa"),(V4="Su")),"O","")</f>
        <v/>
      </c>
      <c t="str" s="195" r="W34">
        <f>IF(OR((W4="Sa"),(W4="Su")),"O","")</f>
        <v/>
      </c>
      <c s="195" r="X34"/>
      <c t="str" s="195" r="Y34">
        <f>IF(OR((Y4="Sa"),(Y4="Su")),"O","")</f>
        <v>O</v>
      </c>
      <c t="str" s="195" r="Z34">
        <f>IF(OR((Z4="Sa"),(Z4="Su")),"O","")</f>
        <v/>
      </c>
      <c t="str" s="195" r="AA34">
        <f>IF(OR((AA4="Sa"),(AA4="Su")),"O","")</f>
        <v/>
      </c>
      <c t="str" s="195" r="AB34">
        <f>IF(OR((AB4="Sa"),(AB4="Su")),"O","")</f>
        <v/>
      </c>
      <c t="str" s="195" r="AC34">
        <f>IF(OR((AC4="Sa"),(AC4="Su")),"O","")</f>
        <v/>
      </c>
      <c t="str" s="245" r="AD34">
        <f>IF(OR((AD4="Sa"),(AD4="Su")),"O","")</f>
        <v/>
      </c>
      <c s="3" r="AE34"/>
      <c t="str" s="3" r="AF34">
        <f>IF(OR((AF4="Sa"),(AF4="Su")),"O","")</f>
        <v>O</v>
      </c>
      <c t="str" s="3" r="AG34">
        <f>IF(OR((AG4="Sa"),(AG4="Su")),"O","")</f>
        <v/>
      </c>
      <c t="str" s="261" r="AH34">
        <f>IF(OR((AH4="Sa"),(AH4="Su")),"O","")</f>
        <v/>
      </c>
      <c s="179" r="AI34">
        <f>COUNTIF(D34:AH34,AI5)</f>
        <v>0</v>
      </c>
      <c s="179" r="AJ34">
        <f>COUNTIF(D34:AH34,AJ5)</f>
        <v>0</v>
      </c>
      <c s="179" r="AK34">
        <f>COUNTIF(D34:AH34,AK5)</f>
        <v>5</v>
      </c>
      <c s="179" r="AL34">
        <f>COUNTIF(D34:AH34,AL5)</f>
        <v>0</v>
      </c>
      <c s="179" r="AM34">
        <f>COUNTIF(D34:AH34,AM5)</f>
        <v>0</v>
      </c>
      <c s="129" r="AN34">
        <f>COUNTIF(E34:AI34,AN5)</f>
        <v>0</v>
      </c>
    </row>
    <row r="35">
      <c s="352" r="A35">
        <v>30</v>
      </c>
      <c t="str" s="9" r="B35">
        <f>'Total Leaves'!B33</f>
        <v/>
      </c>
      <c s="72" r="C35"/>
      <c t="str" s="40" r="D35">
        <f>IF(OR((D4="Sa"),(D4="Su")),"O","")</f>
        <v>O</v>
      </c>
      <c t="str" s="156" r="E35">
        <f>IF(OR((E4="Sa"),(E4="Su")),"O","")</f>
        <v/>
      </c>
      <c t="str" s="64" r="F35">
        <f>IF(OR((F4="Sa"),(F4="Su")),"O","")</f>
        <v/>
      </c>
      <c t="str" s="195" r="G35">
        <f>IF(OR((G4="Sa"),(G4="Su")),"O","")</f>
        <v/>
      </c>
      <c t="str" s="195" r="H35">
        <f>IF(OR((H4="Sa"),(H4="Su")),"O","")</f>
        <v/>
      </c>
      <c t="str" s="195" r="I35">
        <f>IF(OR((I4="Sa"),(I4="Su")),"O","")</f>
        <v/>
      </c>
      <c s="195" r="J35"/>
      <c t="str" s="195" r="K35">
        <f>IF(OR((K4="Sa"),(K4="Su")),"O","")</f>
        <v>O</v>
      </c>
      <c t="str" s="195" r="L35">
        <f>IF(OR((L4="Sa"),(L4="Su")),"O","")</f>
        <v/>
      </c>
      <c t="str" s="195" r="M35">
        <f>IF(OR((M4="Sa"),(M4="Su")),"O","")</f>
        <v/>
      </c>
      <c t="str" s="195" r="N35">
        <f>IF(OR((N4="Sa"),(N4="Su")),"O","")</f>
        <v/>
      </c>
      <c t="str" s="195" r="O35">
        <f>IF(OR((O4="Sa"),(O4="Su")),"O","")</f>
        <v/>
      </c>
      <c t="str" s="195" r="P35">
        <f>IF(OR((P4="Sa"),(P4="Su")),"O","")</f>
        <v/>
      </c>
      <c s="195" r="Q35"/>
      <c t="str" s="195" r="R35">
        <f>IF(OR((R4="Sa"),(R4="Su")),"O","")</f>
        <v>O</v>
      </c>
      <c t="str" s="195" r="S35">
        <f>IF(OR((S4="Sa"),(S4="Su")),"O","")</f>
        <v/>
      </c>
      <c t="str" s="195" r="T35">
        <f>IF(OR((T4="Sa"),(T4="Su")),"O","")</f>
        <v/>
      </c>
      <c t="str" s="195" r="U35">
        <f>IF(OR((U4="Sa"),(U4="Su")),"O","")</f>
        <v/>
      </c>
      <c t="str" s="195" r="V35">
        <f>IF(OR((V4="Sa"),(V4="Su")),"O","")</f>
        <v/>
      </c>
      <c t="str" s="195" r="W35">
        <f>IF(OR((W4="Sa"),(W4="Su")),"O","")</f>
        <v/>
      </c>
      <c s="195" r="X35"/>
      <c t="str" s="195" r="Y35">
        <f>IF(OR((Y4="Sa"),(Y4="Su")),"O","")</f>
        <v>O</v>
      </c>
      <c t="str" s="195" r="Z35">
        <f>IF(OR((Z4="Sa"),(Z4="Su")),"O","")</f>
        <v/>
      </c>
      <c t="str" s="195" r="AA35">
        <f>IF(OR((AA4="Sa"),(AA4="Su")),"O","")</f>
        <v/>
      </c>
      <c t="str" s="195" r="AB35">
        <f>IF(OR((AB4="Sa"),(AB4="Su")),"O","")</f>
        <v/>
      </c>
      <c t="str" s="195" r="AC35">
        <f>IF(OR((AC4="Sa"),(AC4="Su")),"O","")</f>
        <v/>
      </c>
      <c t="str" s="245" r="AD35">
        <f>IF(OR((AD4="Sa"),(AD4="Su")),"O","")</f>
        <v/>
      </c>
      <c s="3" r="AE35"/>
      <c t="str" s="3" r="AF35">
        <f>IF(OR((AF4="Sa"),(AF4="Su")),"O","")</f>
        <v>O</v>
      </c>
      <c t="str" s="3" r="AG35">
        <f>IF(OR((AG4="Sa"),(AG4="Su")),"O","")</f>
        <v/>
      </c>
      <c t="str" s="261" r="AH35">
        <f>IF(OR((AH4="Sa"),(AH4="Su")),"O","")</f>
        <v/>
      </c>
      <c s="179" r="AI35">
        <f>COUNTIF(D35:AH35,AI5)</f>
        <v>0</v>
      </c>
      <c s="179" r="AJ35">
        <f>COUNTIF(D35:AH35,AJ5)</f>
        <v>0</v>
      </c>
      <c s="179" r="AK35">
        <f>COUNTIF(D35:AH35,AK5)</f>
        <v>5</v>
      </c>
      <c s="179" r="AL35">
        <f>COUNTIF(D35:AH35,AL5)</f>
        <v>0</v>
      </c>
      <c s="179" r="AM35">
        <f>COUNTIF(D35:AH35,AM5)</f>
        <v>0</v>
      </c>
      <c s="129" r="AN35">
        <f>COUNTIF(E35:AI35,AN5)</f>
        <v>0</v>
      </c>
    </row>
    <row r="36">
      <c s="352" r="A36">
        <v>31</v>
      </c>
      <c t="str" s="9" r="B36">
        <f>'Total Leaves'!B34</f>
        <v/>
      </c>
      <c s="72" r="C36"/>
      <c t="str" s="203" r="D36">
        <f>IF(OR((D4="Sa"),(D4="Su")),"O","")</f>
        <v>O</v>
      </c>
      <c t="str" s="195" r="E36">
        <f>IF(OR((E4="Sa"),(E4="Su")),"O","")</f>
        <v/>
      </c>
      <c t="str" s="140" r="F36">
        <f>IF(OR((F4="Sa"),(F4="Su")),"O","")</f>
        <v/>
      </c>
      <c t="str" s="195" r="G36">
        <f>IF(OR((G4="Sa"),(G4="Su")),"O","")</f>
        <v/>
      </c>
      <c t="str" s="195" r="H36">
        <f>IF(OR((H4="Sa"),(H4="Su")),"O","")</f>
        <v/>
      </c>
      <c t="str" s="195" r="I36">
        <f>IF(OR((I4="Sa"),(I4="Su")),"O","")</f>
        <v/>
      </c>
      <c s="195" r="J36"/>
      <c t="str" s="195" r="K36">
        <f>IF(OR((K4="Sa"),(K4="Su")),"O","")</f>
        <v>O</v>
      </c>
      <c t="str" s="195" r="L36">
        <f>IF(OR((L4="Sa"),(L4="Su")),"O","")</f>
        <v/>
      </c>
      <c t="str" s="195" r="M36">
        <f>IF(OR((M4="Sa"),(M4="Su")),"O","")</f>
        <v/>
      </c>
      <c t="str" s="195" r="N36">
        <f>IF(OR((N4="Sa"),(N4="Su")),"O","")</f>
        <v/>
      </c>
      <c t="str" s="195" r="O36">
        <f>IF(OR((O4="Sa"),(O4="Su")),"O","")</f>
        <v/>
      </c>
      <c t="str" s="195" r="P36">
        <f>IF(OR((P4="Sa"),(P4="Su")),"O","")</f>
        <v/>
      </c>
      <c s="195" r="Q36"/>
      <c t="str" s="195" r="R36">
        <f>IF(OR((R4="Sa"),(R4="Su")),"O","")</f>
        <v>O</v>
      </c>
      <c t="str" s="195" r="S36">
        <f>IF(OR((S4="Sa"),(S4="Su")),"O","")</f>
        <v/>
      </c>
      <c t="str" s="195" r="T36">
        <f>IF(OR((T4="Sa"),(T4="Su")),"O","")</f>
        <v/>
      </c>
      <c t="str" s="195" r="U36">
        <f>IF(OR((U4="Sa"),(U4="Su")),"O","")</f>
        <v/>
      </c>
      <c t="str" s="195" r="V36">
        <f>IF(OR((V4="Sa"),(V4="Su")),"O","")</f>
        <v/>
      </c>
      <c t="str" s="195" r="W36">
        <f>IF(OR((W4="Sa"),(W4="Su")),"O","")</f>
        <v/>
      </c>
      <c s="195" r="X36"/>
      <c t="str" s="195" r="Y36">
        <f>IF(OR((Y4="Sa"),(Y4="Su")),"O","")</f>
        <v>O</v>
      </c>
      <c t="str" s="195" r="Z36">
        <f>IF(OR((Z4="Sa"),(Z4="Su")),"O","")</f>
        <v/>
      </c>
      <c t="str" s="195" r="AA36">
        <f>IF(OR((AA4="Sa"),(AA4="Su")),"O","")</f>
        <v/>
      </c>
      <c t="str" s="195" r="AB36">
        <f>IF(OR((AB4="Sa"),(AB4="Su")),"O","")</f>
        <v/>
      </c>
      <c t="str" s="195" r="AC36">
        <f>IF(OR((AC4="Sa"),(AC4="Su")),"O","")</f>
        <v/>
      </c>
      <c t="str" s="169" r="AD36">
        <f>IF(OR((AD4="Sa"),(AD4="Su")),"O","")</f>
        <v/>
      </c>
      <c s="156" r="AE36"/>
      <c t="str" s="156" r="AF36">
        <f>IF(OR((AF4="Sa"),(AF4="Su")),"O","")</f>
        <v>O</v>
      </c>
      <c t="str" s="156" r="AG36">
        <f>IF(OR((AG4="Sa"),(AG4="Su")),"O","")</f>
        <v/>
      </c>
      <c t="str" s="261" r="AH36">
        <f>IF(OR((AH4="Sa"),(AH4="Su")),"O","")</f>
        <v/>
      </c>
      <c s="179" r="AI36">
        <f>COUNTIF(D36:AH36,AI5)</f>
        <v>0</v>
      </c>
      <c s="179" r="AJ36">
        <f>COUNTIF(D36:AH36,AJ5)</f>
        <v>0</v>
      </c>
      <c s="179" r="AK36">
        <f>COUNTIF(D36:AH36,AK5)</f>
        <v>5</v>
      </c>
      <c s="179" r="AL36">
        <f>COUNTIF(D36:AH36,AL5)</f>
        <v>0</v>
      </c>
      <c s="179" r="AM36">
        <f>COUNTIF(D36:AH36,AM5)</f>
        <v>0</v>
      </c>
      <c s="129" r="AN36">
        <f>COUNTIF(E36:AI36,AN5)</f>
        <v>0</v>
      </c>
    </row>
    <row r="37">
      <c s="352" r="A37">
        <v>32</v>
      </c>
      <c t="str" s="9" r="B37">
        <f>'Total Leaves'!B35</f>
        <v/>
      </c>
      <c s="72" r="C37"/>
      <c t="str" s="203" r="D37">
        <f>IF(OR((D4="Sa"),(D4="Su")),"O","")</f>
        <v>O</v>
      </c>
      <c t="str" s="195" r="E37">
        <f>IF(OR((E4="Sa"),(E4="Su")),"O","")</f>
        <v/>
      </c>
      <c t="str" s="140" r="F37">
        <f>IF(OR((F4="Sa"),(F4="Su")),"O","")</f>
        <v/>
      </c>
      <c t="str" s="195" r="G37">
        <f>IF(OR((G4="Sa"),(G4="Su")),"O","")</f>
        <v/>
      </c>
      <c t="str" s="195" r="H37">
        <f>IF(OR((H4="Sa"),(H4="Su")),"O","")</f>
        <v/>
      </c>
      <c t="str" s="195" r="I37">
        <f>IF(OR((I4="Sa"),(I4="Su")),"O","")</f>
        <v/>
      </c>
      <c s="195" r="J37"/>
      <c t="str" s="195" r="K37">
        <f>IF(OR((K4="Sa"),(K4="Su")),"O","")</f>
        <v>O</v>
      </c>
      <c t="str" s="195" r="L37">
        <f>IF(OR((L4="Sa"),(L4="Su")),"O","")</f>
        <v/>
      </c>
      <c t="str" s="195" r="M37">
        <f>IF(OR((M4="Sa"),(M4="Su")),"O","")</f>
        <v/>
      </c>
      <c t="str" s="195" r="N37">
        <f>IF(OR((N4="Sa"),(N4="Su")),"O","")</f>
        <v/>
      </c>
      <c t="str" s="195" r="O37">
        <f>IF(OR((O4="Sa"),(O4="Su")),"O","")</f>
        <v/>
      </c>
      <c t="str" s="195" r="P37">
        <f>IF(OR((P4="Sa"),(P4="Su")),"O","")</f>
        <v/>
      </c>
      <c s="195" r="Q37"/>
      <c t="str" s="195" r="R37">
        <f>IF(OR((R4="Sa"),(R4="Su")),"O","")</f>
        <v>O</v>
      </c>
      <c t="str" s="195" r="S37">
        <f>IF(OR((S4="Sa"),(S4="Su")),"O","")</f>
        <v/>
      </c>
      <c t="str" s="195" r="T37">
        <f>IF(OR((T4="Sa"),(T4="Su")),"O","")</f>
        <v/>
      </c>
      <c t="str" s="195" r="U37">
        <f>IF(OR((U4="Sa"),(U4="Su")),"O","")</f>
        <v/>
      </c>
      <c t="str" s="195" r="V37">
        <f>IF(OR((V4="Sa"),(V4="Su")),"O","")</f>
        <v/>
      </c>
      <c t="str" s="195" r="W37">
        <f>IF(OR((W4="Sa"),(W4="Su")),"O","")</f>
        <v/>
      </c>
      <c s="195" r="X37"/>
      <c t="str" s="195" r="Y37">
        <f>IF(OR((Y4="Sa"),(Y4="Su")),"O","")</f>
        <v>O</v>
      </c>
      <c t="str" s="195" r="Z37">
        <f>IF(OR((Z4="Sa"),(Z4="Su")),"O","")</f>
        <v/>
      </c>
      <c t="str" s="195" r="AA37">
        <f>IF(OR((AA4="Sa"),(AA4="Su")),"O","")</f>
        <v/>
      </c>
      <c t="str" s="195" r="AB37">
        <f>IF(OR((AB4="Sa"),(AB4="Su")),"O","")</f>
        <v/>
      </c>
      <c t="str" s="195" r="AC37">
        <f>IF(OR((AC4="Sa"),(AC4="Su")),"O","")</f>
        <v/>
      </c>
      <c t="str" s="195" r="AD37">
        <f>IF(OR((AD4="Sa"),(AD4="Su")),"O","")</f>
        <v/>
      </c>
      <c s="195" r="AE37"/>
      <c t="str" s="195" r="AF37">
        <f>IF(OR((AF4="Sa"),(AF4="Su")),"O","")</f>
        <v>O</v>
      </c>
      <c t="str" s="195" r="AG37">
        <f>IF(OR((AG4="Sa"),(AG4="Su")),"O","")</f>
        <v/>
      </c>
      <c t="str" s="342" r="AH37">
        <f>IF(OR((AH4="Sa"),(AH4="Su")),"O","")</f>
        <v/>
      </c>
      <c s="179" r="AI37">
        <f>COUNTIF(D37:AH37,AI5)</f>
        <v>0</v>
      </c>
      <c s="179" r="AJ37">
        <f>COUNTIF(D37:AH37,AJ5)</f>
        <v>0</v>
      </c>
      <c s="179" r="AK37">
        <f>COUNTIF(D37:AH37,AK5)</f>
        <v>5</v>
      </c>
      <c s="179" r="AL37">
        <f>COUNTIF(D37:AH37,AL5)</f>
        <v>0</v>
      </c>
      <c s="179" r="AM37">
        <f>COUNTIF(D37:AH37,AM5)</f>
        <v>0</v>
      </c>
      <c s="129" r="AN37">
        <f>COUNTIF(E37:AI37,AN5)</f>
        <v>0</v>
      </c>
    </row>
    <row r="38">
      <c s="352" r="A38">
        <v>33</v>
      </c>
      <c t="str" s="9" r="B38">
        <f>'Total Leaves'!B36</f>
        <v/>
      </c>
      <c s="72" r="C38"/>
      <c t="str" s="203" r="D38">
        <f>IF(OR((D4="Sa"),(D4="Su")),"O","")</f>
        <v>O</v>
      </c>
      <c t="str" s="195" r="E38">
        <f>IF(OR((E4="Sa"),(E4="Su")),"O","")</f>
        <v/>
      </c>
      <c t="str" s="140" r="F38">
        <f>IF(OR((F4="Sa"),(F4="Su")),"O","")</f>
        <v/>
      </c>
      <c t="str" s="195" r="G38">
        <f>IF(OR((G4="Sa"),(G4="Su")),"O","")</f>
        <v/>
      </c>
      <c t="str" s="195" r="H38">
        <f>IF(OR((H4="Sa"),(H4="Su")),"O","")</f>
        <v/>
      </c>
      <c t="str" s="195" r="I38">
        <f>IF(OR((I4="Sa"),(I4="Su")),"O","")</f>
        <v/>
      </c>
      <c s="195" r="J38"/>
      <c t="str" s="195" r="K38">
        <f>IF(OR((K4="Sa"),(K4="Su")),"O","")</f>
        <v>O</v>
      </c>
      <c t="str" s="195" r="L38">
        <f>IF(OR((L4="Sa"),(L4="Su")),"O","")</f>
        <v/>
      </c>
      <c t="str" s="195" r="M38">
        <f>IF(OR((M4="Sa"),(M4="Su")),"O","")</f>
        <v/>
      </c>
      <c t="str" s="195" r="N38">
        <f>IF(OR((N4="Sa"),(N4="Su")),"O","")</f>
        <v/>
      </c>
      <c t="str" s="195" r="O38">
        <f>IF(OR((O4="Sa"),(O4="Su")),"O","")</f>
        <v/>
      </c>
      <c t="str" s="195" r="P38">
        <f>IF(OR((P4="Sa"),(P4="Su")),"O","")</f>
        <v/>
      </c>
      <c s="195" r="Q38"/>
      <c t="str" s="195" r="R38">
        <f>IF(OR((R4="Sa"),(R4="Su")),"O","")</f>
        <v>O</v>
      </c>
      <c t="str" s="195" r="S38">
        <f>IF(OR((S4="Sa"),(S4="Su")),"O","")</f>
        <v/>
      </c>
      <c t="str" s="195" r="T38">
        <f>IF(OR((T4="Sa"),(T4="Su")),"O","")</f>
        <v/>
      </c>
      <c t="str" s="195" r="U38">
        <f>IF(OR((U4="Sa"),(U4="Su")),"O","")</f>
        <v/>
      </c>
      <c t="str" s="195" r="V38">
        <f>IF(OR((V4="Sa"),(V4="Su")),"O","")</f>
        <v/>
      </c>
      <c t="str" s="195" r="W38">
        <f>IF(OR((W4="Sa"),(W4="Su")),"O","")</f>
        <v/>
      </c>
      <c s="195" r="X38"/>
      <c t="str" s="195" r="Y38">
        <f>IF(OR((Y4="Sa"),(Y4="Su")),"O","")</f>
        <v>O</v>
      </c>
      <c t="str" s="195" r="Z38">
        <f>IF(OR((Z4="Sa"),(Z4="Su")),"O","")</f>
        <v/>
      </c>
      <c t="str" s="195" r="AA38">
        <f>IF(OR((AA4="Sa"),(AA4="Su")),"O","")</f>
        <v/>
      </c>
      <c t="str" s="195" r="AB38">
        <f>IF(OR((AB4="Sa"),(AB4="Su")),"O","")</f>
        <v/>
      </c>
      <c t="str" s="195" r="AC38">
        <f>IF(OR((AC4="Sa"),(AC4="Su")),"O","")</f>
        <v/>
      </c>
      <c t="str" s="195" r="AD38">
        <f>IF(OR((AD4="Sa"),(AD4="Su")),"O","")</f>
        <v/>
      </c>
      <c s="195" r="AE38"/>
      <c t="str" s="195" r="AF38">
        <f>IF(OR((AF4="Sa"),(AF4="Su")),"O","")</f>
        <v>O</v>
      </c>
      <c t="str" s="195" r="AG38">
        <f>IF(OR((AG4="Sa"),(AG4="Su")),"O","")</f>
        <v/>
      </c>
      <c t="str" s="342" r="AH38">
        <f>IF(OR((AH4="Sa"),(AH4="Su")),"O","")</f>
        <v/>
      </c>
      <c s="179" r="AI38">
        <f>COUNTIF(D38:AH38,AI5)</f>
        <v>0</v>
      </c>
      <c s="179" r="AJ38">
        <f>COUNTIF(D38:AH38,AJ5)</f>
        <v>0</v>
      </c>
      <c s="179" r="AK38">
        <f>COUNTIF(D38:AH38,AK5)</f>
        <v>5</v>
      </c>
      <c s="179" r="AL38">
        <f>COUNTIF(D38:AH38,AL5)</f>
        <v>0</v>
      </c>
      <c s="179" r="AM38">
        <f>COUNTIF(D38:AH38,AM5)</f>
        <v>0</v>
      </c>
      <c s="129" r="AN38">
        <f>COUNTIF(E38:AI38,AN5)</f>
        <v>0</v>
      </c>
    </row>
    <row r="39">
      <c s="352" r="A39">
        <v>34</v>
      </c>
      <c t="str" s="9" r="B39">
        <f>'Total Leaves'!B37</f>
        <v/>
      </c>
      <c s="72" r="C39"/>
      <c t="str" s="203" r="D39">
        <f>IF(OR((D4="Sa"),(D4="Su")),"O","")</f>
        <v>O</v>
      </c>
      <c t="str" s="195" r="E39">
        <f>IF(OR((E4="Sa"),(E4="Su")),"O","")</f>
        <v/>
      </c>
      <c t="str" s="140" r="F39">
        <f>IF(OR((F4="Sa"),(F4="Su")),"O","")</f>
        <v/>
      </c>
      <c t="str" s="195" r="G39">
        <f>IF(OR((G4="Sa"),(G4="Su")),"O","")</f>
        <v/>
      </c>
      <c t="str" s="195" r="H39">
        <f>IF(OR((H4="Sa"),(H4="Su")),"O","")</f>
        <v/>
      </c>
      <c t="str" s="195" r="I39">
        <f>IF(OR((I4="Sa"),(I4="Su")),"O","")</f>
        <v/>
      </c>
      <c s="195" r="J39"/>
      <c t="str" s="195" r="K39">
        <f>IF(OR((K4="Sa"),(K4="Su")),"O","")</f>
        <v>O</v>
      </c>
      <c t="str" s="195" r="L39">
        <f>IF(OR((L4="Sa"),(L4="Su")),"O","")</f>
        <v/>
      </c>
      <c t="str" s="195" r="M39">
        <f>IF(OR((M4="Sa"),(M4="Su")),"O","")</f>
        <v/>
      </c>
      <c t="str" s="195" r="N39">
        <f>IF(OR((N4="Sa"),(N4="Su")),"O","")</f>
        <v/>
      </c>
      <c t="str" s="195" r="O39">
        <f>IF(OR((O4="Sa"),(O4="Su")),"O","")</f>
        <v/>
      </c>
      <c t="str" s="195" r="P39">
        <f>IF(OR((P4="Sa"),(P4="Su")),"O","")</f>
        <v/>
      </c>
      <c s="195" r="Q39"/>
      <c t="str" s="195" r="R39">
        <f>IF(OR((R4="Sa"),(R4="Su")),"O","")</f>
        <v>O</v>
      </c>
      <c t="str" s="195" r="S39">
        <f>IF(OR((S4="Sa"),(S4="Su")),"O","")</f>
        <v/>
      </c>
      <c t="str" s="195" r="T39">
        <f>IF(OR((T4="Sa"),(T4="Su")),"O","")</f>
        <v/>
      </c>
      <c t="str" s="195" r="U39">
        <f>IF(OR((U4="Sa"),(U4="Su")),"O","")</f>
        <v/>
      </c>
      <c t="str" s="195" r="V39">
        <f>IF(OR((V4="Sa"),(V4="Su")),"O","")</f>
        <v/>
      </c>
      <c t="str" s="195" r="W39">
        <f>IF(OR((W4="Sa"),(W4="Su")),"O","")</f>
        <v/>
      </c>
      <c s="195" r="X39"/>
      <c t="str" s="195" r="Y39">
        <f>IF(OR((Y4="Sa"),(Y4="Su")),"O","")</f>
        <v>O</v>
      </c>
      <c t="str" s="195" r="Z39">
        <f>IF(OR((Z4="Sa"),(Z4="Su")),"O","")</f>
        <v/>
      </c>
      <c t="str" s="195" r="AA39">
        <f>IF(OR((AA4="Sa"),(AA4="Su")),"O","")</f>
        <v/>
      </c>
      <c t="str" s="195" r="AB39">
        <f>IF(OR((AB4="Sa"),(AB4="Su")),"O","")</f>
        <v/>
      </c>
      <c t="str" s="195" r="AC39">
        <f>IF(OR((AC4="Sa"),(AC4="Su")),"O","")</f>
        <v/>
      </c>
      <c t="str" s="195" r="AD39">
        <f>IF(OR((AD4="Sa"),(AD4="Su")),"O","")</f>
        <v/>
      </c>
      <c s="195" r="AE39"/>
      <c t="str" s="195" r="AF39">
        <f>IF(OR((AF4="Sa"),(AF4="Su")),"O","")</f>
        <v>O</v>
      </c>
      <c t="str" s="195" r="AG39">
        <f>IF(OR((AG4="Sa"),(AG4="Su")),"O","")</f>
        <v/>
      </c>
      <c t="str" s="342" r="AH39">
        <f>IF(OR((AH4="Sa"),(AH4="Su")),"O","")</f>
        <v/>
      </c>
      <c s="179" r="AI39">
        <f>COUNTIF(D39:AH39,AI5)</f>
        <v>0</v>
      </c>
      <c s="179" r="AJ39">
        <f>COUNTIF(D39:AH39,AJ5)</f>
        <v>0</v>
      </c>
      <c s="179" r="AK39">
        <f>COUNTIF(D39:AH39,AK5)</f>
        <v>5</v>
      </c>
      <c s="179" r="AL39">
        <f>COUNTIF(D39:AH39,AL5)</f>
        <v>0</v>
      </c>
      <c s="179" r="AM39">
        <f>COUNTIF(D39:AH39,AM5)</f>
        <v>0</v>
      </c>
      <c s="129" r="AN39">
        <f>COUNTIF(E39:AI39,AN5)</f>
        <v>0</v>
      </c>
    </row>
    <row r="40">
      <c s="352" r="A40">
        <v>35</v>
      </c>
      <c t="str" s="9" r="B40">
        <f>'Total Leaves'!B38</f>
        <v/>
      </c>
      <c s="72" r="C40"/>
      <c t="str" s="203" r="D40">
        <f>IF(OR((D4="Sa"),(D4="Su")),"O","")</f>
        <v>O</v>
      </c>
      <c t="str" s="195" r="E40">
        <f>IF(OR((E4="Sa"),(E4="Su")),"O","")</f>
        <v/>
      </c>
      <c t="str" s="140" r="F40">
        <f>IF(OR((F4="Sa"),(F4="Su")),"O","")</f>
        <v/>
      </c>
      <c t="str" s="195" r="G40">
        <f>IF(OR((G4="Sa"),(G4="Su")),"O","")</f>
        <v/>
      </c>
      <c t="str" s="195" r="H40">
        <f>IF(OR((H4="Sa"),(H4="Su")),"O","")</f>
        <v/>
      </c>
      <c t="str" s="195" r="I40">
        <f>IF(OR((I4="Sa"),(I4="Su")),"O","")</f>
        <v/>
      </c>
      <c s="195" r="J40"/>
      <c t="str" s="195" r="K40">
        <f>IF(OR((K4="Sa"),(K4="Su")),"O","")</f>
        <v>O</v>
      </c>
      <c t="str" s="195" r="L40">
        <f>IF(OR((L4="Sa"),(L4="Su")),"O","")</f>
        <v/>
      </c>
      <c t="str" s="195" r="M40">
        <f>IF(OR((M4="Sa"),(M4="Su")),"O","")</f>
        <v/>
      </c>
      <c t="str" s="195" r="N40">
        <f>IF(OR((N4="Sa"),(N4="Su")),"O","")</f>
        <v/>
      </c>
      <c t="str" s="195" r="O40">
        <f>IF(OR((O4="Sa"),(O4="Su")),"O","")</f>
        <v/>
      </c>
      <c t="str" s="195" r="P40">
        <f>IF(OR((P4="Sa"),(P4="Su")),"O","")</f>
        <v/>
      </c>
      <c s="195" r="Q40"/>
      <c t="str" s="195" r="R40">
        <f>IF(OR((R4="Sa"),(R4="Su")),"O","")</f>
        <v>O</v>
      </c>
      <c t="str" s="195" r="S40">
        <f>IF(OR((S4="Sa"),(S4="Su")),"O","")</f>
        <v/>
      </c>
      <c t="str" s="195" r="T40">
        <f>IF(OR((T4="Sa"),(T4="Su")),"O","")</f>
        <v/>
      </c>
      <c t="str" s="195" r="U40">
        <f>IF(OR((U4="Sa"),(U4="Su")),"O","")</f>
        <v/>
      </c>
      <c t="str" s="195" r="V40">
        <f>IF(OR((V4="Sa"),(V4="Su")),"O","")</f>
        <v/>
      </c>
      <c t="str" s="195" r="W40">
        <f>IF(OR((W4="Sa"),(W4="Su")),"O","")</f>
        <v/>
      </c>
      <c s="195" r="X40"/>
      <c t="str" s="195" r="Y40">
        <f>IF(OR((Y4="Sa"),(Y4="Su")),"O","")</f>
        <v>O</v>
      </c>
      <c t="str" s="195" r="Z40">
        <f>IF(OR((Z4="Sa"),(Z4="Su")),"O","")</f>
        <v/>
      </c>
      <c t="str" s="195" r="AA40">
        <f>IF(OR((AA4="Sa"),(AA4="Su")),"O","")</f>
        <v/>
      </c>
      <c t="str" s="195" r="AB40">
        <f>IF(OR((AB4="Sa"),(AB4="Su")),"O","")</f>
        <v/>
      </c>
      <c t="str" s="195" r="AC40">
        <f>IF(OR((AC4="Sa"),(AC4="Su")),"O","")</f>
        <v/>
      </c>
      <c t="str" s="195" r="AD40">
        <f>IF(OR((AD4="Sa"),(AD4="Su")),"O","")</f>
        <v/>
      </c>
      <c s="195" r="AE40"/>
      <c t="str" s="195" r="AF40">
        <f>IF(OR((AF4="Sa"),(AF4="Su")),"O","")</f>
        <v>O</v>
      </c>
      <c t="str" s="195" r="AG40">
        <f>IF(OR((AG4="Sa"),(AG4="Su")),"O","")</f>
        <v/>
      </c>
      <c t="str" s="342" r="AH40">
        <f>IF(OR((AH4="Sa"),(AH4="Su")),"O","")</f>
        <v/>
      </c>
      <c s="179" r="AI40">
        <f>COUNTIF(D40:AH40,AI5)</f>
        <v>0</v>
      </c>
      <c s="179" r="AJ40">
        <f>COUNTIF(D40:AH40,AJ5)</f>
        <v>0</v>
      </c>
      <c s="179" r="AK40">
        <f>COUNTIF(D40:AH40,AK5)</f>
        <v>5</v>
      </c>
      <c s="179" r="AL40">
        <f>COUNTIF(D40:AH40,AL5)</f>
        <v>0</v>
      </c>
      <c s="179" r="AM40">
        <f>COUNTIF(D40:AH40,AM5)</f>
        <v>0</v>
      </c>
      <c s="129" r="AN40">
        <f>COUNTIF(E40:AI40,AN5)</f>
        <v>0</v>
      </c>
    </row>
    <row r="41">
      <c s="352" r="A41">
        <v>36</v>
      </c>
      <c t="str" s="9" r="B41">
        <f>'Total Leaves'!B39</f>
        <v/>
      </c>
      <c s="72" r="C41"/>
      <c t="str" s="203" r="D41">
        <f>IF(OR((D4="Sa"),(D4="Su")),"O","")</f>
        <v>O</v>
      </c>
      <c t="str" s="195" r="E41">
        <f>IF(OR((E4="Sa"),(E4="Su")),"O","")</f>
        <v/>
      </c>
      <c t="str" s="140" r="F41">
        <f>IF(OR((F4="Sa"),(F4="Su")),"O","")</f>
        <v/>
      </c>
      <c t="str" s="195" r="G41">
        <f>IF(OR((G4="Sa"),(G4="Su")),"O","")</f>
        <v/>
      </c>
      <c t="str" s="195" r="H41">
        <f>IF(OR((H4="Sa"),(H4="Su")),"O","")</f>
        <v/>
      </c>
      <c t="str" s="195" r="I41">
        <f>IF(OR((I4="Sa"),(I4="Su")),"O","")</f>
        <v/>
      </c>
      <c s="195" r="J41"/>
      <c t="str" s="195" r="K41">
        <f>IF(OR((K4="Sa"),(K4="Su")),"O","")</f>
        <v>O</v>
      </c>
      <c t="str" s="195" r="L41">
        <f>IF(OR((L4="Sa"),(L4="Su")),"O","")</f>
        <v/>
      </c>
      <c t="str" s="195" r="M41">
        <f>IF(OR((M4="Sa"),(M4="Su")),"O","")</f>
        <v/>
      </c>
      <c t="str" s="195" r="N41">
        <f>IF(OR((N4="Sa"),(N4="Su")),"O","")</f>
        <v/>
      </c>
      <c t="str" s="195" r="O41">
        <f>IF(OR((O4="Sa"),(O4="Su")),"O","")</f>
        <v/>
      </c>
      <c t="str" s="195" r="P41">
        <f>IF(OR((P4="Sa"),(P4="Su")),"O","")</f>
        <v/>
      </c>
      <c s="195" r="Q41"/>
      <c t="str" s="195" r="R41">
        <f>IF(OR((R4="Sa"),(R4="Su")),"O","")</f>
        <v>O</v>
      </c>
      <c t="str" s="195" r="S41">
        <f>IF(OR((S4="Sa"),(S4="Su")),"O","")</f>
        <v/>
      </c>
      <c t="str" s="195" r="T41">
        <f>IF(OR((T4="Sa"),(T4="Su")),"O","")</f>
        <v/>
      </c>
      <c t="str" s="195" r="U41">
        <f>IF(OR((U4="Sa"),(U4="Su")),"O","")</f>
        <v/>
      </c>
      <c t="str" s="195" r="V41">
        <f>IF(OR((V4="Sa"),(V4="Su")),"O","")</f>
        <v/>
      </c>
      <c t="str" s="195" r="W41">
        <f>IF(OR((W4="Sa"),(W4="Su")),"O","")</f>
        <v/>
      </c>
      <c s="195" r="X41"/>
      <c t="str" s="195" r="Y41">
        <f>IF(OR((Y4="Sa"),(Y4="Su")),"O","")</f>
        <v>O</v>
      </c>
      <c t="str" s="195" r="Z41">
        <f>IF(OR((Z4="Sa"),(Z4="Su")),"O","")</f>
        <v/>
      </c>
      <c t="str" s="195" r="AA41">
        <f>IF(OR((AA4="Sa"),(AA4="Su")),"O","")</f>
        <v/>
      </c>
      <c t="str" s="195" r="AB41">
        <f>IF(OR((AB4="Sa"),(AB4="Su")),"O","")</f>
        <v/>
      </c>
      <c t="str" s="195" r="AC41">
        <f>IF(OR((AC4="Sa"),(AC4="Su")),"O","")</f>
        <v/>
      </c>
      <c t="str" s="195" r="AD41">
        <f>IF(OR((AD4="Sa"),(AD4="Su")),"O","")</f>
        <v/>
      </c>
      <c s="195" r="AE41"/>
      <c t="str" s="195" r="AF41">
        <f>IF(OR((AF4="Sa"),(AF4="Su")),"O","")</f>
        <v>O</v>
      </c>
      <c t="str" s="195" r="AG41">
        <f>IF(OR((AG4="Sa"),(AG4="Su")),"O","")</f>
        <v/>
      </c>
      <c t="str" s="342" r="AH41">
        <f>IF(OR((AH4="Sa"),(AH4="Su")),"O","")</f>
        <v/>
      </c>
      <c s="179" r="AI41">
        <f>COUNTIF(D41:AH41,AI5)</f>
        <v>0</v>
      </c>
      <c s="179" r="AJ41">
        <f>COUNTIF(D41:AH41,AJ5)</f>
        <v>0</v>
      </c>
      <c s="179" r="AK41">
        <f>COUNTIF(D41:AH41,AK5)</f>
        <v>5</v>
      </c>
      <c s="179" r="AL41">
        <f>COUNTIF(D41:AH41,AL5)</f>
        <v>0</v>
      </c>
      <c s="179" r="AM41">
        <f>COUNTIF(D41:AH41,AM5)</f>
        <v>0</v>
      </c>
      <c s="129" r="AN41">
        <f>COUNTIF(E41:AI41,AN5)</f>
        <v>0</v>
      </c>
    </row>
    <row r="42">
      <c s="352" r="A42">
        <v>37</v>
      </c>
      <c t="str" s="9" r="B42">
        <f>'Total Leaves'!B40</f>
        <v/>
      </c>
      <c s="72" r="C42"/>
      <c t="str" s="203" r="D42">
        <f>IF(OR((D4="Sa"),(D4="Su")),"O","")</f>
        <v>O</v>
      </c>
      <c t="str" s="195" r="E42">
        <f>IF(OR((E4="Sa"),(E4="Su")),"O","")</f>
        <v/>
      </c>
      <c t="str" s="140" r="F42">
        <f>IF(OR((F4="Sa"),(F4="Su")),"O","")</f>
        <v/>
      </c>
      <c t="str" s="195" r="G42">
        <f>IF(OR((G4="Sa"),(G4="Su")),"O","")</f>
        <v/>
      </c>
      <c t="str" s="195" r="H42">
        <f>IF(OR((H4="Sa"),(H4="Su")),"O","")</f>
        <v/>
      </c>
      <c t="str" s="195" r="I42">
        <f>IF(OR((I4="Sa"),(I4="Su")),"O","")</f>
        <v/>
      </c>
      <c s="195" r="J42"/>
      <c t="str" s="195" r="K42">
        <f>IF(OR((K4="Sa"),(K4="Su")),"O","")</f>
        <v>O</v>
      </c>
      <c t="str" s="195" r="L42">
        <f>IF(OR((L4="Sa"),(L4="Su")),"O","")</f>
        <v/>
      </c>
      <c t="str" s="195" r="M42">
        <f>IF(OR((M4="Sa"),(M4="Su")),"O","")</f>
        <v/>
      </c>
      <c t="str" s="195" r="N42">
        <f>IF(OR((N4="Sa"),(N4="Su")),"O","")</f>
        <v/>
      </c>
      <c t="str" s="195" r="O42">
        <f>IF(OR((O4="Sa"),(O4="Su")),"O","")</f>
        <v/>
      </c>
      <c t="str" s="195" r="P42">
        <f>IF(OR((P4="Sa"),(P4="Su")),"O","")</f>
        <v/>
      </c>
      <c s="195" r="Q42"/>
      <c t="str" s="195" r="R42">
        <f>IF(OR((R4="Sa"),(R4="Su")),"O","")</f>
        <v>O</v>
      </c>
      <c t="str" s="195" r="S42">
        <f>IF(OR((S4="Sa"),(S4="Su")),"O","")</f>
        <v/>
      </c>
      <c t="str" s="195" r="T42">
        <f>IF(OR((T4="Sa"),(T4="Su")),"O","")</f>
        <v/>
      </c>
      <c t="str" s="195" r="U42">
        <f>IF(OR((U4="Sa"),(U4="Su")),"O","")</f>
        <v/>
      </c>
      <c t="str" s="195" r="V42">
        <f>IF(OR((V4="Sa"),(V4="Su")),"O","")</f>
        <v/>
      </c>
      <c t="str" s="195" r="W42">
        <f>IF(OR((W4="Sa"),(W4="Su")),"O","")</f>
        <v/>
      </c>
      <c s="195" r="X42"/>
      <c t="str" s="195" r="Y42">
        <f>IF(OR((Y4="Sa"),(Y4="Su")),"O","")</f>
        <v>O</v>
      </c>
      <c t="str" s="195" r="Z42">
        <f>IF(OR((Z4="Sa"),(Z4="Su")),"O","")</f>
        <v/>
      </c>
      <c t="str" s="195" r="AA42">
        <f>IF(OR((AA4="Sa"),(AA4="Su")),"O","")</f>
        <v/>
      </c>
      <c t="str" s="195" r="AB42">
        <f>IF(OR((AB4="Sa"),(AB4="Su")),"O","")</f>
        <v/>
      </c>
      <c t="str" s="195" r="AC42">
        <f>IF(OR((AC4="Sa"),(AC4="Su")),"O","")</f>
        <v/>
      </c>
      <c t="str" s="195" r="AD42">
        <f>IF(OR((AD4="Sa"),(AD4="Su")),"O","")</f>
        <v/>
      </c>
      <c s="195" r="AE42"/>
      <c t="str" s="195" r="AF42">
        <f>IF(OR((AF4="Sa"),(AF4="Su")),"O","")</f>
        <v>O</v>
      </c>
      <c t="str" s="195" r="AG42">
        <f>IF(OR((AG4="Sa"),(AG4="Su")),"O","")</f>
        <v/>
      </c>
      <c t="str" s="342" r="AH42">
        <f>IF(OR((AH4="Sa"),(AH4="Su")),"O","")</f>
        <v/>
      </c>
      <c s="179" r="AI42">
        <f>COUNTIF(D42:AH42,AI5)</f>
        <v>0</v>
      </c>
      <c s="179" r="AJ42">
        <f>COUNTIF(D42:AH42,AJ5)</f>
        <v>0</v>
      </c>
      <c s="179" r="AK42">
        <f>COUNTIF(D42:AH42,AK5)</f>
        <v>5</v>
      </c>
      <c s="179" r="AL42">
        <f>COUNTIF(D42:AH42,AL5)</f>
        <v>0</v>
      </c>
      <c s="179" r="AM42">
        <f>COUNTIF(D42:AH42,AM5)</f>
        <v>0</v>
      </c>
      <c s="129" r="AN42">
        <f>COUNTIF(E42:AI42,AN5)</f>
        <v>0</v>
      </c>
    </row>
    <row r="43">
      <c s="352" r="A43">
        <v>38</v>
      </c>
      <c t="str" s="9" r="B43">
        <f>'Total Leaves'!B41</f>
        <v/>
      </c>
      <c s="72" r="C43"/>
      <c t="str" s="203" r="D43">
        <f>IF(OR((D4="Sa"),(D4="Su")),"O","")</f>
        <v>O</v>
      </c>
      <c t="str" s="195" r="E43">
        <f>IF(OR((E4="Sa"),(E4="Su")),"O","")</f>
        <v/>
      </c>
      <c t="str" s="140" r="F43">
        <f>IF(OR((F4="Sa"),(F4="Su")),"O","")</f>
        <v/>
      </c>
      <c t="str" s="195" r="G43">
        <f>IF(OR((G4="Sa"),(G4="Su")),"O","")</f>
        <v/>
      </c>
      <c t="str" s="195" r="H43">
        <f>IF(OR((H4="Sa"),(H4="Su")),"O","")</f>
        <v/>
      </c>
      <c t="str" s="195" r="I43">
        <f>IF(OR((I4="Sa"),(I4="Su")),"O","")</f>
        <v/>
      </c>
      <c s="195" r="J43"/>
      <c t="str" s="195" r="K43">
        <f>IF(OR((K4="Sa"),(K4="Su")),"O","")</f>
        <v>O</v>
      </c>
      <c t="str" s="195" r="L43">
        <f>IF(OR((L4="Sa"),(L4="Su")),"O","")</f>
        <v/>
      </c>
      <c t="str" s="195" r="M43">
        <f>IF(OR((M4="Sa"),(M4="Su")),"O","")</f>
        <v/>
      </c>
      <c t="str" s="195" r="N43">
        <f>IF(OR((N4="Sa"),(N4="Su")),"O","")</f>
        <v/>
      </c>
      <c t="str" s="195" r="O43">
        <f>IF(OR((O4="Sa"),(O4="Su")),"O","")</f>
        <v/>
      </c>
      <c t="str" s="195" r="P43">
        <f>IF(OR((P4="Sa"),(P4="Su")),"O","")</f>
        <v/>
      </c>
      <c s="195" r="Q43"/>
      <c t="str" s="195" r="R43">
        <f>IF(OR((R4="Sa"),(R4="Su")),"O","")</f>
        <v>O</v>
      </c>
      <c t="str" s="195" r="S43">
        <f>IF(OR((S4="Sa"),(S4="Su")),"O","")</f>
        <v/>
      </c>
      <c t="str" s="195" r="T43">
        <f>IF(OR((T4="Sa"),(T4="Su")),"O","")</f>
        <v/>
      </c>
      <c t="str" s="195" r="U43">
        <f>IF(OR((U4="Sa"),(U4="Su")),"O","")</f>
        <v/>
      </c>
      <c t="str" s="195" r="V43">
        <f>IF(OR((V4="Sa"),(V4="Su")),"O","")</f>
        <v/>
      </c>
      <c t="str" s="195" r="W43">
        <f>IF(OR((W4="Sa"),(W4="Su")),"O","")</f>
        <v/>
      </c>
      <c s="195" r="X43"/>
      <c t="str" s="195" r="Y43">
        <f>IF(OR((Y4="Sa"),(Y4="Su")),"O","")</f>
        <v>O</v>
      </c>
      <c t="str" s="195" r="Z43">
        <f>IF(OR((Z4="Sa"),(Z4="Su")),"O","")</f>
        <v/>
      </c>
      <c t="str" s="195" r="AA43">
        <f>IF(OR((AA4="Sa"),(AA4="Su")),"O","")</f>
        <v/>
      </c>
      <c t="str" s="195" r="AB43">
        <f>IF(OR((AB4="Sa"),(AB4="Su")),"O","")</f>
        <v/>
      </c>
      <c t="str" s="195" r="AC43">
        <f>IF(OR((AC4="Sa"),(AC4="Su")),"O","")</f>
        <v/>
      </c>
      <c t="str" s="195" r="AD43">
        <f>IF(OR((AD4="Sa"),(AD4="Su")),"O","")</f>
        <v/>
      </c>
      <c s="195" r="AE43"/>
      <c t="str" s="195" r="AF43">
        <f>IF(OR((AF4="Sa"),(AF4="Su")),"O","")</f>
        <v>O</v>
      </c>
      <c t="str" s="195" r="AG43">
        <f>IF(OR((AG4="Sa"),(AG4="Su")),"O","")</f>
        <v/>
      </c>
      <c t="str" s="342" r="AH43">
        <f>IF(OR((AH4="Sa"),(AH4="Su")),"O","")</f>
        <v/>
      </c>
      <c s="179" r="AI43">
        <f>COUNTIF(D43:AH43,AI5)</f>
        <v>0</v>
      </c>
      <c s="179" r="AJ43">
        <f>COUNTIF(D43:AH43,AJ5)</f>
        <v>0</v>
      </c>
      <c s="179" r="AK43">
        <f>COUNTIF(D43:AH43,AK5)</f>
        <v>5</v>
      </c>
      <c s="179" r="AL43">
        <f>COUNTIF(D43:AH43,AL5)</f>
        <v>0</v>
      </c>
      <c s="179" r="AM43">
        <f>COUNTIF(D43:AH43,AM5)</f>
        <v>0</v>
      </c>
      <c s="129" r="AN43">
        <f>COUNTIF(E43:AI43,AN5)</f>
        <v>0</v>
      </c>
    </row>
    <row r="44">
      <c s="352" r="A44">
        <v>39</v>
      </c>
      <c t="str" s="9" r="B44">
        <f>'Total Leaves'!B42</f>
        <v/>
      </c>
      <c s="72" r="C44"/>
      <c t="str" s="203" r="D44">
        <f>IF(OR((D4="Sa"),(D4="Su")),"O","")</f>
        <v>O</v>
      </c>
      <c t="str" s="195" r="E44">
        <f>IF(OR((E4="Sa"),(E4="Su")),"O","")</f>
        <v/>
      </c>
      <c t="str" s="140" r="F44">
        <f>IF(OR((F4="Sa"),(F4="Su")),"O","")</f>
        <v/>
      </c>
      <c t="str" s="195" r="G44">
        <f>IF(OR((G4="Sa"),(G4="Su")),"O","")</f>
        <v/>
      </c>
      <c t="str" s="195" r="H44">
        <f>IF(OR((H4="Sa"),(H4="Su")),"O","")</f>
        <v/>
      </c>
      <c t="str" s="195" r="I44">
        <f>IF(OR((I4="Sa"),(I4="Su")),"O","")</f>
        <v/>
      </c>
      <c s="195" r="J44"/>
      <c t="str" s="195" r="K44">
        <f>IF(OR((K4="Sa"),(K4="Su")),"O","")</f>
        <v>O</v>
      </c>
      <c t="str" s="195" r="L44">
        <f>IF(OR((L4="Sa"),(L4="Su")),"O","")</f>
        <v/>
      </c>
      <c t="str" s="195" r="M44">
        <f>IF(OR((M4="Sa"),(M4="Su")),"O","")</f>
        <v/>
      </c>
      <c t="str" s="195" r="N44">
        <f>IF(OR((N4="Sa"),(N4="Su")),"O","")</f>
        <v/>
      </c>
      <c t="str" s="195" r="O44">
        <f>IF(OR((O4="Sa"),(O4="Su")),"O","")</f>
        <v/>
      </c>
      <c t="str" s="195" r="P44">
        <f>IF(OR((P4="Sa"),(P4="Su")),"O","")</f>
        <v/>
      </c>
      <c s="195" r="Q44"/>
      <c t="str" s="195" r="R44">
        <f>IF(OR((R4="Sa"),(R4="Su")),"O","")</f>
        <v>O</v>
      </c>
      <c t="str" s="195" r="S44">
        <f>IF(OR((S4="Sa"),(S4="Su")),"O","")</f>
        <v/>
      </c>
      <c t="str" s="195" r="T44">
        <f>IF(OR((T4="Sa"),(T4="Su")),"O","")</f>
        <v/>
      </c>
      <c t="str" s="195" r="U44">
        <f>IF(OR((U4="Sa"),(U4="Su")),"O","")</f>
        <v/>
      </c>
      <c t="str" s="195" r="V44">
        <f>IF(OR((V4="Sa"),(V4="Su")),"O","")</f>
        <v/>
      </c>
      <c t="str" s="195" r="W44">
        <f>IF(OR((W4="Sa"),(W4="Su")),"O","")</f>
        <v/>
      </c>
      <c s="195" r="X44"/>
      <c t="str" s="195" r="Y44">
        <f>IF(OR((Y4="Sa"),(Y4="Su")),"O","")</f>
        <v>O</v>
      </c>
      <c t="str" s="195" r="Z44">
        <f>IF(OR((Z4="Sa"),(Z4="Su")),"O","")</f>
        <v/>
      </c>
      <c t="str" s="195" r="AA44">
        <f>IF(OR((AA4="Sa"),(AA4="Su")),"O","")</f>
        <v/>
      </c>
      <c t="str" s="195" r="AB44">
        <f>IF(OR((AB4="Sa"),(AB4="Su")),"O","")</f>
        <v/>
      </c>
      <c t="str" s="195" r="AC44">
        <f>IF(OR((AC4="Sa"),(AC4="Su")),"O","")</f>
        <v/>
      </c>
      <c t="str" s="195" r="AD44">
        <f>IF(OR((AD4="Sa"),(AD4="Su")),"O","")</f>
        <v/>
      </c>
      <c s="195" r="AE44"/>
      <c t="str" s="195" r="AF44">
        <f>IF(OR((AF4="Sa"),(AF4="Su")),"O","")</f>
        <v>O</v>
      </c>
      <c t="str" s="195" r="AG44">
        <f>IF(OR((AG4="Sa"),(AG4="Su")),"O","")</f>
        <v/>
      </c>
      <c t="str" s="342" r="AH44">
        <f>IF(OR((AH4="Sa"),(AH4="Su")),"O","")</f>
        <v/>
      </c>
      <c s="179" r="AI44">
        <f>COUNTIF(D44:AH44,AI5)</f>
        <v>0</v>
      </c>
      <c s="179" r="AJ44">
        <f>COUNTIF(D44:AH44,AJ5)</f>
        <v>0</v>
      </c>
      <c s="179" r="AK44">
        <f>COUNTIF(D44:AH44,AK5)</f>
        <v>5</v>
      </c>
      <c s="179" r="AL44">
        <f>COUNTIF(D44:AH44,AL5)</f>
        <v>0</v>
      </c>
      <c s="179" r="AM44">
        <f>COUNTIF(D44:AH44,AM5)</f>
        <v>0</v>
      </c>
      <c s="129" r="AN44">
        <f>COUNTIF(E44:AI44,AN5)</f>
        <v>0</v>
      </c>
    </row>
    <row r="45">
      <c s="352" r="A45">
        <v>40</v>
      </c>
      <c t="str" s="9" r="B45">
        <f>'Total Leaves'!B43</f>
        <v/>
      </c>
      <c s="72" r="C45"/>
      <c t="str" s="203" r="D45">
        <f>IF(OR((D4="Sa"),(D4="Su")),"O","")</f>
        <v>O</v>
      </c>
      <c t="str" s="195" r="E45">
        <f>IF(OR((E4="Sa"),(E4="Su")),"O","")</f>
        <v/>
      </c>
      <c t="str" s="140" r="F45">
        <f>IF(OR((F4="Sa"),(F4="Su")),"O","")</f>
        <v/>
      </c>
      <c t="str" s="195" r="G45">
        <f>IF(OR((G4="Sa"),(G4="Su")),"O","")</f>
        <v/>
      </c>
      <c t="str" s="195" r="H45">
        <f>IF(OR((H4="Sa"),(H4="Su")),"O","")</f>
        <v/>
      </c>
      <c t="str" s="195" r="I45">
        <f>IF(OR((I4="Sa"),(I4="Su")),"O","")</f>
        <v/>
      </c>
      <c s="195" r="J45"/>
      <c t="str" s="195" r="K45">
        <f>IF(OR((K4="Sa"),(K4="Su")),"O","")</f>
        <v>O</v>
      </c>
      <c t="str" s="195" r="L45">
        <f>IF(OR((L4="Sa"),(L4="Su")),"O","")</f>
        <v/>
      </c>
      <c t="str" s="195" r="M45">
        <f>IF(OR((M4="Sa"),(M4="Su")),"O","")</f>
        <v/>
      </c>
      <c t="str" s="195" r="N45">
        <f>IF(OR((N4="Sa"),(N4="Su")),"O","")</f>
        <v/>
      </c>
      <c t="str" s="195" r="O45">
        <f>IF(OR((O4="Sa"),(O4="Su")),"O","")</f>
        <v/>
      </c>
      <c t="str" s="195" r="P45">
        <f>IF(OR((P4="Sa"),(P4="Su")),"O","")</f>
        <v/>
      </c>
      <c s="195" r="Q45"/>
      <c t="str" s="195" r="R45">
        <f>IF(OR((R4="Sa"),(R4="Su")),"O","")</f>
        <v>O</v>
      </c>
      <c t="str" s="195" r="S45">
        <f>IF(OR((S4="Sa"),(S4="Su")),"O","")</f>
        <v/>
      </c>
      <c t="str" s="195" r="T45">
        <f>IF(OR((T4="Sa"),(T4="Su")),"O","")</f>
        <v/>
      </c>
      <c t="str" s="195" r="U45">
        <f>IF(OR((U4="Sa"),(U4="Su")),"O","")</f>
        <v/>
      </c>
      <c t="str" s="195" r="V45">
        <f>IF(OR((V4="Sa"),(V4="Su")),"O","")</f>
        <v/>
      </c>
      <c t="str" s="195" r="W45">
        <f>IF(OR((W4="Sa"),(W4="Su")),"O","")</f>
        <v/>
      </c>
      <c s="195" r="X45"/>
      <c t="str" s="195" r="Y45">
        <f>IF(OR((Y4="Sa"),(Y4="Su")),"O","")</f>
        <v>O</v>
      </c>
      <c t="str" s="195" r="Z45">
        <f>IF(OR((Z4="Sa"),(Z4="Su")),"O","")</f>
        <v/>
      </c>
      <c t="str" s="195" r="AA45">
        <f>IF(OR((AA4="Sa"),(AA4="Su")),"O","")</f>
        <v/>
      </c>
      <c t="str" s="195" r="AB45">
        <f>IF(OR((AB4="Sa"),(AB4="Su")),"O","")</f>
        <v/>
      </c>
      <c t="str" s="195" r="AC45">
        <f>IF(OR((AC4="Sa"),(AC4="Su")),"O","")</f>
        <v/>
      </c>
      <c t="str" s="195" r="AD45">
        <f>IF(OR((AD4="Sa"),(AD4="Su")),"O","")</f>
        <v/>
      </c>
      <c s="195" r="AE45"/>
      <c t="str" s="195" r="AF45">
        <f>IF(OR((AF4="Sa"),(AF4="Su")),"O","")</f>
        <v>O</v>
      </c>
      <c t="str" s="195" r="AG45">
        <f>IF(OR((AG4="Sa"),(AG4="Su")),"O","")</f>
        <v/>
      </c>
      <c t="str" s="342" r="AH45">
        <f>IF(OR((AH4="Sa"),(AH4="Su")),"O","")</f>
        <v/>
      </c>
      <c s="179" r="AI45">
        <f>COUNTIF(D45:AH45,AI5)</f>
        <v>0</v>
      </c>
      <c s="179" r="AJ45">
        <f>COUNTIF(D45:AH45,AJ5)</f>
        <v>0</v>
      </c>
      <c s="179" r="AK45">
        <f>COUNTIF(D45:AH45,AK5)</f>
        <v>5</v>
      </c>
      <c s="179" r="AL45">
        <f>COUNTIF(D45:AH45,AL5)</f>
        <v>0</v>
      </c>
      <c s="179" r="AM45">
        <f>COUNTIF(D45:AH45,AM5)</f>
        <v>0</v>
      </c>
      <c s="129" r="AN45">
        <f>COUNTIF(E45:AI45,AN5)</f>
        <v>0</v>
      </c>
    </row>
    <row r="46">
      <c s="352" r="A46">
        <v>41</v>
      </c>
      <c t="str" s="9" r="B46">
        <f>'Total Leaves'!B44</f>
        <v/>
      </c>
      <c s="72" r="C46"/>
      <c t="str" s="203" r="D46">
        <f>IF(OR((D4="Sa"),(D4="Su")),"O","")</f>
        <v>O</v>
      </c>
      <c t="str" s="195" r="E46">
        <f>IF(OR((E4="Sa"),(E4="Su")),"O","")</f>
        <v/>
      </c>
      <c t="str" s="140" r="F46">
        <f>IF(OR((F4="Sa"),(F4="Su")),"O","")</f>
        <v/>
      </c>
      <c t="str" s="195" r="G46">
        <f>IF(OR((G4="Sa"),(G4="Su")),"O","")</f>
        <v/>
      </c>
      <c t="str" s="195" r="H46">
        <f>IF(OR((H4="Sa"),(H4="Su")),"O","")</f>
        <v/>
      </c>
      <c t="str" s="195" r="I46">
        <f>IF(OR((I4="Sa"),(I4="Su")),"O","")</f>
        <v/>
      </c>
      <c s="195" r="J46"/>
      <c t="str" s="195" r="K46">
        <f>IF(OR((K4="Sa"),(K4="Su")),"O","")</f>
        <v>O</v>
      </c>
      <c t="str" s="195" r="L46">
        <f>IF(OR((L4="Sa"),(L4="Su")),"O","")</f>
        <v/>
      </c>
      <c t="str" s="195" r="M46">
        <f>IF(OR((M4="Sa"),(M4="Su")),"O","")</f>
        <v/>
      </c>
      <c t="str" s="195" r="N46">
        <f>IF(OR((N4="Sa"),(N4="Su")),"O","")</f>
        <v/>
      </c>
      <c t="str" s="195" r="O46">
        <f>IF(OR((O4="Sa"),(O4="Su")),"O","")</f>
        <v/>
      </c>
      <c t="str" s="195" r="P46">
        <f>IF(OR((P4="Sa"),(P4="Su")),"O","")</f>
        <v/>
      </c>
      <c s="195" r="Q46"/>
      <c t="str" s="195" r="R46">
        <f>IF(OR((R4="Sa"),(R4="Su")),"O","")</f>
        <v>O</v>
      </c>
      <c t="str" s="195" r="S46">
        <f>IF(OR((S4="Sa"),(S4="Su")),"O","")</f>
        <v/>
      </c>
      <c t="str" s="195" r="T46">
        <f>IF(OR((T4="Sa"),(T4="Su")),"O","")</f>
        <v/>
      </c>
      <c t="str" s="195" r="U46">
        <f>IF(OR((U4="Sa"),(U4="Su")),"O","")</f>
        <v/>
      </c>
      <c t="str" s="195" r="V46">
        <f>IF(OR((V4="Sa"),(V4="Su")),"O","")</f>
        <v/>
      </c>
      <c t="str" s="195" r="W46">
        <f>IF(OR((W4="Sa"),(W4="Su")),"O","")</f>
        <v/>
      </c>
      <c s="195" r="X46"/>
      <c t="str" s="195" r="Y46">
        <f>IF(OR((Y4="Sa"),(Y4="Su")),"O","")</f>
        <v>O</v>
      </c>
      <c t="str" s="195" r="Z46">
        <f>IF(OR((Z4="Sa"),(Z4="Su")),"O","")</f>
        <v/>
      </c>
      <c t="str" s="195" r="AA46">
        <f>IF(OR((AA4="Sa"),(AA4="Su")),"O","")</f>
        <v/>
      </c>
      <c t="str" s="195" r="AB46">
        <f>IF(OR((AB4="Sa"),(AB4="Su")),"O","")</f>
        <v/>
      </c>
      <c t="str" s="195" r="AC46">
        <f>IF(OR((AC4="Sa"),(AC4="Su")),"O","")</f>
        <v/>
      </c>
      <c t="str" s="195" r="AD46">
        <f>IF(OR((AD4="Sa"),(AD4="Su")),"O","")</f>
        <v/>
      </c>
      <c s="195" r="AE46"/>
      <c t="str" s="195" r="AF46">
        <f>IF(OR((AF4="Sa"),(AF4="Su")),"O","")</f>
        <v>O</v>
      </c>
      <c t="str" s="195" r="AG46">
        <f>IF(OR((AG4="Sa"),(AG4="Su")),"O","")</f>
        <v/>
      </c>
      <c t="str" s="342" r="AH46">
        <f>IF(OR((AH4="Sa"),(AH4="Su")),"O","")</f>
        <v/>
      </c>
      <c s="179" r="AI46">
        <f>COUNTIF(D46:AH46,AI5)</f>
        <v>0</v>
      </c>
      <c s="179" r="AJ46">
        <f>COUNTIF(D46:AH46,AJ5)</f>
        <v>0</v>
      </c>
      <c s="179" r="AK46">
        <f>COUNTIF(D46:AH46,AK5)</f>
        <v>5</v>
      </c>
      <c s="179" r="AL46">
        <f>COUNTIF(D46:AH46,AL5)</f>
        <v>0</v>
      </c>
      <c s="179" r="AM46">
        <f>COUNTIF(D46:AH46,AM5)</f>
        <v>0</v>
      </c>
      <c s="129" r="AN46">
        <f>COUNTIF(E46:AI46,AN5)</f>
        <v>0</v>
      </c>
    </row>
    <row r="47">
      <c s="352" r="A47">
        <v>42</v>
      </c>
      <c t="str" s="9" r="B47">
        <f>'Total Leaves'!B45</f>
        <v/>
      </c>
      <c s="72" r="C47"/>
      <c t="str" s="203" r="D47">
        <f>IF(OR((D4="Sa"),(D4="Su")),"O","")</f>
        <v>O</v>
      </c>
      <c t="str" s="195" r="E47">
        <f>IF(OR((E4="Sa"),(E4="Su")),"O","")</f>
        <v/>
      </c>
      <c t="str" s="140" r="F47">
        <f>IF(OR((F4="Sa"),(F4="Su")),"O","")</f>
        <v/>
      </c>
      <c t="str" s="195" r="G47">
        <f>IF(OR((G4="Sa"),(G4="Su")),"O","")</f>
        <v/>
      </c>
      <c t="str" s="195" r="H47">
        <f>IF(OR((H4="Sa"),(H4="Su")),"O","")</f>
        <v/>
      </c>
      <c t="str" s="195" r="I47">
        <f>IF(OR((I4="Sa"),(I4="Su")),"O","")</f>
        <v/>
      </c>
      <c s="195" r="J47"/>
      <c t="str" s="195" r="K47">
        <f>IF(OR((K4="Sa"),(K4="Su")),"O","")</f>
        <v>O</v>
      </c>
      <c t="str" s="195" r="L47">
        <f>IF(OR((L4="Sa"),(L4="Su")),"O","")</f>
        <v/>
      </c>
      <c t="str" s="195" r="M47">
        <f>IF(OR((M4="Sa"),(M4="Su")),"O","")</f>
        <v/>
      </c>
      <c t="str" s="195" r="N47">
        <f>IF(OR((N4="Sa"),(N4="Su")),"O","")</f>
        <v/>
      </c>
      <c t="str" s="195" r="O47">
        <f>IF(OR((O4="Sa"),(O4="Su")),"O","")</f>
        <v/>
      </c>
      <c t="str" s="195" r="P47">
        <f>IF(OR((P4="Sa"),(P4="Su")),"O","")</f>
        <v/>
      </c>
      <c s="195" r="Q47"/>
      <c t="str" s="195" r="R47">
        <f>IF(OR((R4="Sa"),(R4="Su")),"O","")</f>
        <v>O</v>
      </c>
      <c t="str" s="195" r="S47">
        <f>IF(OR((S4="Sa"),(S4="Su")),"O","")</f>
        <v/>
      </c>
      <c t="str" s="195" r="T47">
        <f>IF(OR((T4="Sa"),(T4="Su")),"O","")</f>
        <v/>
      </c>
      <c t="str" s="195" r="U47">
        <f>IF(OR((U4="Sa"),(U4="Su")),"O","")</f>
        <v/>
      </c>
      <c t="str" s="195" r="V47">
        <f>IF(OR((V4="Sa"),(V4="Su")),"O","")</f>
        <v/>
      </c>
      <c t="str" s="195" r="W47">
        <f>IF(OR((W4="Sa"),(W4="Su")),"O","")</f>
        <v/>
      </c>
      <c s="195" r="X47"/>
      <c t="str" s="195" r="Y47">
        <f>IF(OR((Y4="Sa"),(Y4="Su")),"O","")</f>
        <v>O</v>
      </c>
      <c t="str" s="195" r="Z47">
        <f>IF(OR((Z4="Sa"),(Z4="Su")),"O","")</f>
        <v/>
      </c>
      <c t="str" s="195" r="AA47">
        <f>IF(OR((AA4="Sa"),(AA4="Su")),"O","")</f>
        <v/>
      </c>
      <c t="str" s="195" r="AB47">
        <f>IF(OR((AB4="Sa"),(AB4="Su")),"O","")</f>
        <v/>
      </c>
      <c t="str" s="195" r="AC47">
        <f>IF(OR((AC4="Sa"),(AC4="Su")),"O","")</f>
        <v/>
      </c>
      <c t="str" s="195" r="AD47">
        <f>IF(OR((AD4="Sa"),(AD4="Su")),"O","")</f>
        <v/>
      </c>
      <c s="195" r="AE47"/>
      <c t="str" s="195" r="AF47">
        <f>IF(OR((AF4="Sa"),(AF4="Su")),"O","")</f>
        <v>O</v>
      </c>
      <c t="str" s="195" r="AG47">
        <f>IF(OR((AG4="Sa"),(AG4="Su")),"O","")</f>
        <v/>
      </c>
      <c t="str" s="342" r="AH47">
        <f>IF(OR((AH4="Sa"),(AH4="Su")),"O","")</f>
        <v/>
      </c>
      <c s="179" r="AI47">
        <f>COUNTIF(D47:AH47,AI5)</f>
        <v>0</v>
      </c>
      <c s="179" r="AJ47">
        <f>COUNTIF(D47:AH47,AJ5)</f>
        <v>0</v>
      </c>
      <c s="179" r="AK47">
        <f>COUNTIF(D47:AH47,AK5)</f>
        <v>5</v>
      </c>
      <c s="179" r="AL47">
        <f>COUNTIF(D47:AH47,AL5)</f>
        <v>0</v>
      </c>
      <c s="179" r="AM47">
        <f>COUNTIF(D47:AH47,AM5)</f>
        <v>0</v>
      </c>
      <c s="129" r="AN47">
        <f>COUNTIF(E47:AI47,AN5)</f>
        <v>0</v>
      </c>
    </row>
    <row r="48">
      <c s="352" r="A48">
        <v>43</v>
      </c>
      <c t="str" s="9" r="B48">
        <f>'Total Leaves'!B46</f>
        <v/>
      </c>
      <c s="72" r="C48"/>
      <c t="str" s="203" r="D48">
        <f>IF(OR((D4="Sa"),(D4="Su")),"O","")</f>
        <v>O</v>
      </c>
      <c t="str" s="195" r="E48">
        <f>IF(OR((E4="Sa"),(E4="Su")),"O","")</f>
        <v/>
      </c>
      <c t="str" s="140" r="F48">
        <f>IF(OR((F4="Sa"),(F4="Su")),"O","")</f>
        <v/>
      </c>
      <c t="str" s="195" r="G48">
        <f>IF(OR((G4="Sa"),(G4="Su")),"O","")</f>
        <v/>
      </c>
      <c t="str" s="195" r="H48">
        <f>IF(OR((H4="Sa"),(H4="Su")),"O","")</f>
        <v/>
      </c>
      <c t="str" s="195" r="I48">
        <f>IF(OR((I4="Sa"),(I4="Su")),"O","")</f>
        <v/>
      </c>
      <c s="195" r="J48"/>
      <c t="str" s="195" r="K48">
        <f>IF(OR((K4="Sa"),(K4="Su")),"O","")</f>
        <v>O</v>
      </c>
      <c t="str" s="195" r="L48">
        <f>IF(OR((L4="Sa"),(L4="Su")),"O","")</f>
        <v/>
      </c>
      <c t="str" s="195" r="M48">
        <f>IF(OR((M4="Sa"),(M4="Su")),"O","")</f>
        <v/>
      </c>
      <c t="str" s="195" r="N48">
        <f>IF(OR((N4="Sa"),(N4="Su")),"O","")</f>
        <v/>
      </c>
      <c t="str" s="195" r="O48">
        <f>IF(OR((O4="Sa"),(O4="Su")),"O","")</f>
        <v/>
      </c>
      <c t="str" s="195" r="P48">
        <f>IF(OR((P4="Sa"),(P4="Su")),"O","")</f>
        <v/>
      </c>
      <c s="195" r="Q48"/>
      <c t="str" s="195" r="R48">
        <f>IF(OR((R4="Sa"),(R4="Su")),"O","")</f>
        <v>O</v>
      </c>
      <c t="str" s="195" r="S48">
        <f>IF(OR((S4="Sa"),(S4="Su")),"O","")</f>
        <v/>
      </c>
      <c t="str" s="195" r="T48">
        <f>IF(OR((T4="Sa"),(T4="Su")),"O","")</f>
        <v/>
      </c>
      <c t="str" s="195" r="U48">
        <f>IF(OR((U4="Sa"),(U4="Su")),"O","")</f>
        <v/>
      </c>
      <c t="str" s="195" r="V48">
        <f>IF(OR((V4="Sa"),(V4="Su")),"O","")</f>
        <v/>
      </c>
      <c t="str" s="195" r="W48">
        <f>IF(OR((W4="Sa"),(W4="Su")),"O","")</f>
        <v/>
      </c>
      <c s="195" r="X48"/>
      <c t="str" s="195" r="Y48">
        <f>IF(OR((Y4="Sa"),(Y4="Su")),"O","")</f>
        <v>O</v>
      </c>
      <c t="str" s="195" r="Z48">
        <f>IF(OR((Z4="Sa"),(Z4="Su")),"O","")</f>
        <v/>
      </c>
      <c t="str" s="195" r="AA48">
        <f>IF(OR((AA4="Sa"),(AA4="Su")),"O","")</f>
        <v/>
      </c>
      <c t="str" s="195" r="AB48">
        <f>IF(OR((AB4="Sa"),(AB4="Su")),"O","")</f>
        <v/>
      </c>
      <c t="str" s="195" r="AC48">
        <f>IF(OR((AC4="Sa"),(AC4="Su")),"O","")</f>
        <v/>
      </c>
      <c t="str" s="195" r="AD48">
        <f>IF(OR((AD4="Sa"),(AD4="Su")),"O","")</f>
        <v/>
      </c>
      <c s="195" r="AE48"/>
      <c t="str" s="195" r="AF48">
        <f>IF(OR((AF4="Sa"),(AF4="Su")),"O","")</f>
        <v>O</v>
      </c>
      <c t="str" s="195" r="AG48">
        <f>IF(OR((AG4="Sa"),(AG4="Su")),"O","")</f>
        <v/>
      </c>
      <c t="str" s="342" r="AH48">
        <f>IF(OR((AH4="Sa"),(AH4="Su")),"O","")</f>
        <v/>
      </c>
      <c s="179" r="AI48">
        <f>COUNTIF(D48:AH48,AI5)</f>
        <v>0</v>
      </c>
      <c s="179" r="AJ48">
        <f>COUNTIF(D48:AH48,AJ5)</f>
        <v>0</v>
      </c>
      <c s="179" r="AK48">
        <f>COUNTIF(D48:AH48,AK5)</f>
        <v>5</v>
      </c>
      <c s="179" r="AL48">
        <f>COUNTIF(D48:AH48,AL5)</f>
        <v>0</v>
      </c>
      <c s="179" r="AM48">
        <f>COUNTIF(D48:AH48,AM5)</f>
        <v>0</v>
      </c>
      <c s="129" r="AN48">
        <f>COUNTIF(E48:AI48,AN5)</f>
        <v>0</v>
      </c>
    </row>
    <row r="49">
      <c s="352" r="A49">
        <v>44</v>
      </c>
      <c t="str" s="9" r="B49">
        <f>'Total Leaves'!B47</f>
        <v/>
      </c>
      <c s="72" r="C49"/>
      <c t="str" s="203" r="D49">
        <f>IF(OR((D4="Sa"),(D4="Su")),"O","")</f>
        <v>O</v>
      </c>
      <c t="str" s="195" r="E49">
        <f>IF(OR((E4="Sa"),(E4="Su")),"O","")</f>
        <v/>
      </c>
      <c t="str" s="140" r="F49">
        <f>IF(OR((F4="Sa"),(F4="Su")),"O","")</f>
        <v/>
      </c>
      <c t="str" s="195" r="G49">
        <f>IF(OR((G4="Sa"),(G4="Su")),"O","")</f>
        <v/>
      </c>
      <c t="str" s="195" r="H49">
        <f>IF(OR((H4="Sa"),(H4="Su")),"O","")</f>
        <v/>
      </c>
      <c t="str" s="195" r="I49">
        <f>IF(OR((I4="Sa"),(I4="Su")),"O","")</f>
        <v/>
      </c>
      <c s="195" r="J49"/>
      <c t="str" s="195" r="K49">
        <f>IF(OR((K4="Sa"),(K4="Su")),"O","")</f>
        <v>O</v>
      </c>
      <c t="str" s="195" r="L49">
        <f>IF(OR((L4="Sa"),(L4="Su")),"O","")</f>
        <v/>
      </c>
      <c t="str" s="195" r="M49">
        <f>IF(OR((M4="Sa"),(M4="Su")),"O","")</f>
        <v/>
      </c>
      <c t="str" s="195" r="N49">
        <f>IF(OR((N4="Sa"),(N4="Su")),"O","")</f>
        <v/>
      </c>
      <c t="str" s="195" r="O49">
        <f>IF(OR((O4="Sa"),(O4="Su")),"O","")</f>
        <v/>
      </c>
      <c t="str" s="195" r="P49">
        <f>IF(OR((P4="Sa"),(P4="Su")),"O","")</f>
        <v/>
      </c>
      <c s="195" r="Q49"/>
      <c t="str" s="195" r="R49">
        <f>IF(OR((R4="Sa"),(R4="Su")),"O","")</f>
        <v>O</v>
      </c>
      <c t="str" s="195" r="S49">
        <f>IF(OR((S4="Sa"),(S4="Su")),"O","")</f>
        <v/>
      </c>
      <c t="str" s="195" r="T49">
        <f>IF(OR((T4="Sa"),(T4="Su")),"O","")</f>
        <v/>
      </c>
      <c t="str" s="195" r="U49">
        <f>IF(OR((U4="Sa"),(U4="Su")),"O","")</f>
        <v/>
      </c>
      <c t="str" s="195" r="V49">
        <f>IF(OR((V4="Sa"),(V4="Su")),"O","")</f>
        <v/>
      </c>
      <c t="str" s="195" r="W49">
        <f>IF(OR((W4="Sa"),(W4="Su")),"O","")</f>
        <v/>
      </c>
      <c s="195" r="X49"/>
      <c t="str" s="195" r="Y49">
        <f>IF(OR((Y4="Sa"),(Y4="Su")),"O","")</f>
        <v>O</v>
      </c>
      <c t="str" s="195" r="Z49">
        <f>IF(OR((Z4="Sa"),(Z4="Su")),"O","")</f>
        <v/>
      </c>
      <c t="str" s="195" r="AA49">
        <f>IF(OR((AA4="Sa"),(AA4="Su")),"O","")</f>
        <v/>
      </c>
      <c t="str" s="195" r="AB49">
        <f>IF(OR((AB4="Sa"),(AB4="Su")),"O","")</f>
        <v/>
      </c>
      <c t="str" s="195" r="AC49">
        <f>IF(OR((AC4="Sa"),(AC4="Su")),"O","")</f>
        <v/>
      </c>
      <c t="str" s="195" r="AD49">
        <f>IF(OR((AD4="Sa"),(AD4="Su")),"O","")</f>
        <v/>
      </c>
      <c s="195" r="AE49"/>
      <c t="str" s="195" r="AF49">
        <f>IF(OR((AF4="Sa"),(AF4="Su")),"O","")</f>
        <v>O</v>
      </c>
      <c t="str" s="195" r="AG49">
        <f>IF(OR((AG4="Sa"),(AG4="Su")),"O","")</f>
        <v/>
      </c>
      <c t="str" s="342" r="AH49">
        <f>IF(OR((AH4="Sa"),(AH4="Su")),"O","")</f>
        <v/>
      </c>
      <c s="179" r="AI49">
        <f>COUNTIF(D49:AH49,AI5)</f>
        <v>0</v>
      </c>
      <c s="179" r="AJ49">
        <f>COUNTIF(D49:AH49,AJ5)</f>
        <v>0</v>
      </c>
      <c s="179" r="AK49">
        <f>COUNTIF(D49:AH49,AK5)</f>
        <v>5</v>
      </c>
      <c s="179" r="AL49">
        <f>COUNTIF(D49:AH49,AL5)</f>
        <v>0</v>
      </c>
      <c s="179" r="AM49">
        <f>COUNTIF(D49:AH49,AM5)</f>
        <v>0</v>
      </c>
      <c s="129" r="AN49">
        <f>COUNTIF(E49:AI49,AN5)</f>
        <v>0</v>
      </c>
    </row>
    <row r="50">
      <c s="352" r="A50">
        <v>45</v>
      </c>
      <c t="str" s="9" r="B50">
        <f>'Total Leaves'!B48</f>
        <v/>
      </c>
      <c s="72" r="C50"/>
      <c t="str" s="203" r="D50">
        <f>IF(OR((D4="Sa"),(D4="Su")),"O","")</f>
        <v>O</v>
      </c>
      <c t="str" s="195" r="E50">
        <f>IF(OR((E4="Sa"),(E4="Su")),"O","")</f>
        <v/>
      </c>
      <c t="str" s="140" r="F50">
        <f>IF(OR((F4="Sa"),(F4="Su")),"O","")</f>
        <v/>
      </c>
      <c t="str" s="195" r="G50">
        <f>IF(OR((G4="Sa"),(G4="Su")),"O","")</f>
        <v/>
      </c>
      <c t="str" s="195" r="H50">
        <f>IF(OR((H4="Sa"),(H4="Su")),"O","")</f>
        <v/>
      </c>
      <c t="str" s="195" r="I50">
        <f>IF(OR((I4="Sa"),(I4="Su")),"O","")</f>
        <v/>
      </c>
      <c s="195" r="J50"/>
      <c t="str" s="195" r="K50">
        <f>IF(OR((K4="Sa"),(K4="Su")),"O","")</f>
        <v>O</v>
      </c>
      <c t="str" s="195" r="L50">
        <f>IF(OR((L4="Sa"),(L4="Su")),"O","")</f>
        <v/>
      </c>
      <c t="str" s="195" r="M50">
        <f>IF(OR((M4="Sa"),(M4="Su")),"O","")</f>
        <v/>
      </c>
      <c t="str" s="195" r="N50">
        <f>IF(OR((N4="Sa"),(N4="Su")),"O","")</f>
        <v/>
      </c>
      <c t="str" s="195" r="O50">
        <f>IF(OR((O4="Sa"),(O4="Su")),"O","")</f>
        <v/>
      </c>
      <c t="str" s="195" r="P50">
        <f>IF(OR((P4="Sa"),(P4="Su")),"O","")</f>
        <v/>
      </c>
      <c s="195" r="Q50"/>
      <c t="str" s="195" r="R50">
        <f>IF(OR((R4="Sa"),(R4="Su")),"O","")</f>
        <v>O</v>
      </c>
      <c t="str" s="195" r="S50">
        <f>IF(OR((S4="Sa"),(S4="Su")),"O","")</f>
        <v/>
      </c>
      <c t="str" s="195" r="T50">
        <f>IF(OR((T4="Sa"),(T4="Su")),"O","")</f>
        <v/>
      </c>
      <c t="str" s="195" r="U50">
        <f>IF(OR((U4="Sa"),(U4="Su")),"O","")</f>
        <v/>
      </c>
      <c t="str" s="195" r="V50">
        <f>IF(OR((V4="Sa"),(V4="Su")),"O","")</f>
        <v/>
      </c>
      <c t="str" s="195" r="W50">
        <f>IF(OR((W4="Sa"),(W4="Su")),"O","")</f>
        <v/>
      </c>
      <c s="195" r="X50"/>
      <c t="str" s="195" r="Y50">
        <f>IF(OR((Y4="Sa"),(Y4="Su")),"O","")</f>
        <v>O</v>
      </c>
      <c t="str" s="195" r="Z50">
        <f>IF(OR((Z4="Sa"),(Z4="Su")),"O","")</f>
        <v/>
      </c>
      <c t="str" s="195" r="AA50">
        <f>IF(OR((AA4="Sa"),(AA4="Su")),"O","")</f>
        <v/>
      </c>
      <c t="str" s="195" r="AB50">
        <f>IF(OR((AB4="Sa"),(AB4="Su")),"O","")</f>
        <v/>
      </c>
      <c t="str" s="195" r="AC50">
        <f>IF(OR((AC4="Sa"),(AC4="Su")),"O","")</f>
        <v/>
      </c>
      <c t="str" s="195" r="AD50">
        <f>IF(OR((AD4="Sa"),(AD4="Su")),"O","")</f>
        <v/>
      </c>
      <c s="195" r="AE50"/>
      <c t="str" s="195" r="AF50">
        <f>IF(OR((AF4="Sa"),(AF4="Su")),"O","")</f>
        <v>O</v>
      </c>
      <c t="str" s="195" r="AG50">
        <f>IF(OR((AG4="Sa"),(AG4="Su")),"O","")</f>
        <v/>
      </c>
      <c t="str" s="342" r="AH50">
        <f>IF(OR((AH4="Sa"),(AH4="Su")),"O","")</f>
        <v/>
      </c>
      <c s="179" r="AI50">
        <f>COUNTIF(D50:AH50,AI5)</f>
        <v>0</v>
      </c>
      <c s="179" r="AJ50">
        <f>COUNTIF(D50:AH50,AJ5)</f>
        <v>0</v>
      </c>
      <c s="179" r="AK50">
        <f>COUNTIF(D50:AH50,AK5)</f>
        <v>5</v>
      </c>
      <c s="179" r="AL50">
        <f>COUNTIF(D50:AH50,AL5)</f>
        <v>0</v>
      </c>
      <c s="179" r="AM50">
        <f>COUNTIF(D50:AH50,AM5)</f>
        <v>0</v>
      </c>
      <c s="129" r="AN50">
        <f>COUNTIF(E50:AI50,AN5)</f>
        <v>0</v>
      </c>
    </row>
    <row r="51">
      <c s="352" r="A51">
        <v>46</v>
      </c>
      <c t="str" s="9" r="B51">
        <f>'Total Leaves'!B49</f>
        <v/>
      </c>
      <c s="72" r="C51"/>
      <c t="str" s="203" r="D51">
        <f>IF(OR((D4="Sa"),(D4="Su")),"O","")</f>
        <v>O</v>
      </c>
      <c t="str" s="195" r="E51">
        <f>IF(OR((E4="Sa"),(E4="Su")),"O","")</f>
        <v/>
      </c>
      <c t="str" s="140" r="F51">
        <f>IF(OR((F4="Sa"),(F4="Su")),"O","")</f>
        <v/>
      </c>
      <c t="str" s="195" r="G51">
        <f>IF(OR((G4="Sa"),(G4="Su")),"O","")</f>
        <v/>
      </c>
      <c t="str" s="195" r="H51">
        <f>IF(OR((H4="Sa"),(H4="Su")),"O","")</f>
        <v/>
      </c>
      <c t="str" s="195" r="I51">
        <f>IF(OR((I4="Sa"),(I4="Su")),"O","")</f>
        <v/>
      </c>
      <c s="195" r="J51"/>
      <c t="str" s="195" r="K51">
        <f>IF(OR((K4="Sa"),(K4="Su")),"O","")</f>
        <v>O</v>
      </c>
      <c t="str" s="195" r="L51">
        <f>IF(OR((L4="Sa"),(L4="Su")),"O","")</f>
        <v/>
      </c>
      <c t="str" s="195" r="M51">
        <f>IF(OR((M4="Sa"),(M4="Su")),"O","")</f>
        <v/>
      </c>
      <c t="str" s="195" r="N51">
        <f>IF(OR((N4="Sa"),(N4="Su")),"O","")</f>
        <v/>
      </c>
      <c t="str" s="195" r="O51">
        <f>IF(OR((O4="Sa"),(O4="Su")),"O","")</f>
        <v/>
      </c>
      <c t="str" s="195" r="P51">
        <f>IF(OR((P4="Sa"),(P4="Su")),"O","")</f>
        <v/>
      </c>
      <c s="195" r="Q51"/>
      <c t="str" s="195" r="R51">
        <f>IF(OR((R4="Sa"),(R4="Su")),"O","")</f>
        <v>O</v>
      </c>
      <c t="str" s="195" r="S51">
        <f>IF(OR((S4="Sa"),(S4="Su")),"O","")</f>
        <v/>
      </c>
      <c t="str" s="195" r="T51">
        <f>IF(OR((T4="Sa"),(T4="Su")),"O","")</f>
        <v/>
      </c>
      <c t="str" s="195" r="U51">
        <f>IF(OR((U4="Sa"),(U4="Su")),"O","")</f>
        <v/>
      </c>
      <c t="str" s="195" r="V51">
        <f>IF(OR((V4="Sa"),(V4="Su")),"O","")</f>
        <v/>
      </c>
      <c t="str" s="195" r="W51">
        <f>IF(OR((W4="Sa"),(W4="Su")),"O","")</f>
        <v/>
      </c>
      <c s="195" r="X51"/>
      <c t="str" s="195" r="Y51">
        <f>IF(OR((Y4="Sa"),(Y4="Su")),"O","")</f>
        <v>O</v>
      </c>
      <c t="str" s="195" r="Z51">
        <f>IF(OR((Z4="Sa"),(Z4="Su")),"O","")</f>
        <v/>
      </c>
      <c t="str" s="195" r="AA51">
        <f>IF(OR((AA4="Sa"),(AA4="Su")),"O","")</f>
        <v/>
      </c>
      <c t="str" s="195" r="AB51">
        <f>IF(OR((AB4="Sa"),(AB4="Su")),"O","")</f>
        <v/>
      </c>
      <c t="str" s="195" r="AC51">
        <f>IF(OR((AC4="Sa"),(AC4="Su")),"O","")</f>
        <v/>
      </c>
      <c t="str" s="195" r="AD51">
        <f>IF(OR((AD4="Sa"),(AD4="Su")),"O","")</f>
        <v/>
      </c>
      <c s="195" r="AE51"/>
      <c t="str" s="195" r="AF51">
        <f>IF(OR((AF4="Sa"),(AF4="Su")),"O","")</f>
        <v>O</v>
      </c>
      <c t="str" s="195" r="AG51">
        <f>IF(OR((AG4="Sa"),(AG4="Su")),"O","")</f>
        <v/>
      </c>
      <c t="str" s="342" r="AH51">
        <f>IF(OR((AH4="Sa"),(AH4="Su")),"O","")</f>
        <v/>
      </c>
      <c s="179" r="AI51">
        <f>COUNTIF(D51:AH51,AI5)</f>
        <v>0</v>
      </c>
      <c s="179" r="AJ51">
        <f>COUNTIF(D51:AH51,AJ5)</f>
        <v>0</v>
      </c>
      <c s="179" r="AK51">
        <f>COUNTIF(D51:AH51,AK5)</f>
        <v>5</v>
      </c>
      <c s="179" r="AL51">
        <f>COUNTIF(D51:AH51,AL5)</f>
        <v>0</v>
      </c>
      <c s="179" r="AM51">
        <f>COUNTIF(D51:AH51,AM5)</f>
        <v>0</v>
      </c>
      <c s="129" r="AN51">
        <f>COUNTIF(E51:AI51,AN5)</f>
        <v>0</v>
      </c>
    </row>
    <row r="52">
      <c s="352" r="A52">
        <v>47</v>
      </c>
      <c t="str" s="9" r="B52">
        <f>'Total Leaves'!B50</f>
        <v/>
      </c>
      <c s="72" r="C52"/>
      <c t="str" s="203" r="D52">
        <f>IF(OR((D4="Sa"),(D4="Su")),"O","")</f>
        <v>O</v>
      </c>
      <c t="str" s="195" r="E52">
        <f>IF(OR((E4="Sa"),(E4="Su")),"O","")</f>
        <v/>
      </c>
      <c t="str" s="140" r="F52">
        <f>IF(OR((F4="Sa"),(F4="Su")),"O","")</f>
        <v/>
      </c>
      <c t="str" s="195" r="G52">
        <f>IF(OR((G4="Sa"),(G4="Su")),"O","")</f>
        <v/>
      </c>
      <c t="str" s="195" r="H52">
        <f>IF(OR((H4="Sa"),(H4="Su")),"O","")</f>
        <v/>
      </c>
      <c t="str" s="195" r="I52">
        <f>IF(OR((I4="Sa"),(I4="Su")),"O","")</f>
        <v/>
      </c>
      <c s="195" r="J52"/>
      <c t="str" s="195" r="K52">
        <f>IF(OR((K4="Sa"),(K4="Su")),"O","")</f>
        <v>O</v>
      </c>
      <c t="str" s="195" r="L52">
        <f>IF(OR((L4="Sa"),(L4="Su")),"O","")</f>
        <v/>
      </c>
      <c t="str" s="195" r="M52">
        <f>IF(OR((M4="Sa"),(M4="Su")),"O","")</f>
        <v/>
      </c>
      <c t="str" s="195" r="N52">
        <f>IF(OR((N4="Sa"),(N4="Su")),"O","")</f>
        <v/>
      </c>
      <c t="str" s="195" r="O52">
        <f>IF(OR((O4="Sa"),(O4="Su")),"O","")</f>
        <v/>
      </c>
      <c t="str" s="195" r="P52">
        <f>IF(OR((P4="Sa"),(P4="Su")),"O","")</f>
        <v/>
      </c>
      <c s="195" r="Q52"/>
      <c t="str" s="195" r="R52">
        <f>IF(OR((R4="Sa"),(R4="Su")),"O","")</f>
        <v>O</v>
      </c>
      <c t="str" s="195" r="S52">
        <f>IF(OR((S4="Sa"),(S4="Su")),"O","")</f>
        <v/>
      </c>
      <c t="str" s="195" r="T52">
        <f>IF(OR((T4="Sa"),(T4="Su")),"O","")</f>
        <v/>
      </c>
      <c t="str" s="195" r="U52">
        <f>IF(OR((U4="Sa"),(U4="Su")),"O","")</f>
        <v/>
      </c>
      <c t="str" s="195" r="V52">
        <f>IF(OR((V4="Sa"),(V4="Su")),"O","")</f>
        <v/>
      </c>
      <c t="str" s="195" r="W52">
        <f>IF(OR((W4="Sa"),(W4="Su")),"O","")</f>
        <v/>
      </c>
      <c s="195" r="X52"/>
      <c t="str" s="195" r="Y52">
        <f>IF(OR((Y4="Sa"),(Y4="Su")),"O","")</f>
        <v>O</v>
      </c>
      <c t="str" s="195" r="Z52">
        <f>IF(OR((Z4="Sa"),(Z4="Su")),"O","")</f>
        <v/>
      </c>
      <c t="str" s="195" r="AA52">
        <f>IF(OR((AA4="Sa"),(AA4="Su")),"O","")</f>
        <v/>
      </c>
      <c t="str" s="195" r="AB52">
        <f>IF(OR((AB4="Sa"),(AB4="Su")),"O","")</f>
        <v/>
      </c>
      <c t="str" s="195" r="AC52">
        <f>IF(OR((AC4="Sa"),(AC4="Su")),"O","")</f>
        <v/>
      </c>
      <c t="str" s="195" r="AD52">
        <f>IF(OR((AD4="Sa"),(AD4="Su")),"O","")</f>
        <v/>
      </c>
      <c s="195" r="AE52"/>
      <c t="str" s="195" r="AF52">
        <f>IF(OR((AF4="Sa"),(AF4="Su")),"O","")</f>
        <v>O</v>
      </c>
      <c t="str" s="195" r="AG52">
        <f>IF(OR((AG4="Sa"),(AG4="Su")),"O","")</f>
        <v/>
      </c>
      <c t="str" s="342" r="AH52">
        <f>IF(OR((AH4="Sa"),(AH4="Su")),"O","")</f>
        <v/>
      </c>
      <c s="179" r="AI52">
        <f>COUNTIF(D52:AH52,AI5)</f>
        <v>0</v>
      </c>
      <c s="179" r="AJ52">
        <f>COUNTIF(D52:AH52,AJ5)</f>
        <v>0</v>
      </c>
      <c s="179" r="AK52">
        <f>COUNTIF(D52:AH52,AK5)</f>
        <v>5</v>
      </c>
      <c s="179" r="AL52">
        <f>COUNTIF(D52:AH52,AL5)</f>
        <v>0</v>
      </c>
      <c s="179" r="AM52">
        <f>COUNTIF(D52:AH52,AM5)</f>
        <v>0</v>
      </c>
      <c s="129" r="AN52">
        <f>COUNTIF(E52:AI52,AN5)</f>
        <v>0</v>
      </c>
    </row>
    <row r="53">
      <c s="352" r="A53">
        <v>48</v>
      </c>
      <c t="str" s="9" r="B53">
        <f>'Total Leaves'!B51</f>
        <v/>
      </c>
      <c s="72" r="C53"/>
      <c t="str" s="203" r="D53">
        <f>IF(OR((D4="Sa"),(D4="Su")),"O","")</f>
        <v>O</v>
      </c>
      <c t="str" s="195" r="E53">
        <f>IF(OR((E4="Sa"),(E4="Su")),"O","")</f>
        <v/>
      </c>
      <c t="str" s="140" r="F53">
        <f>IF(OR((F4="Sa"),(F4="Su")),"O","")</f>
        <v/>
      </c>
      <c t="str" s="195" r="G53">
        <f>IF(OR((G4="Sa"),(G4="Su")),"O","")</f>
        <v/>
      </c>
      <c t="str" s="195" r="H53">
        <f>IF(OR((H4="Sa"),(H4="Su")),"O","")</f>
        <v/>
      </c>
      <c t="str" s="195" r="I53">
        <f>IF(OR((I4="Sa"),(I4="Su")),"O","")</f>
        <v/>
      </c>
      <c s="195" r="J53"/>
      <c t="str" s="195" r="K53">
        <f>IF(OR((K4="Sa"),(K4="Su")),"O","")</f>
        <v>O</v>
      </c>
      <c t="str" s="195" r="L53">
        <f>IF(OR((L4="Sa"),(L4="Su")),"O","")</f>
        <v/>
      </c>
      <c t="str" s="195" r="M53">
        <f>IF(OR((M4="Sa"),(M4="Su")),"O","")</f>
        <v/>
      </c>
      <c t="str" s="195" r="N53">
        <f>IF(OR((N4="Sa"),(N4="Su")),"O","")</f>
        <v/>
      </c>
      <c t="str" s="195" r="O53">
        <f>IF(OR((O4="Sa"),(O4="Su")),"O","")</f>
        <v/>
      </c>
      <c t="str" s="195" r="P53">
        <f>IF(OR((P4="Sa"),(P4="Su")),"O","")</f>
        <v/>
      </c>
      <c s="195" r="Q53"/>
      <c t="str" s="195" r="R53">
        <f>IF(OR((R4="Sa"),(R4="Su")),"O","")</f>
        <v>O</v>
      </c>
      <c t="str" s="195" r="S53">
        <f>IF(OR((S4="Sa"),(S4="Su")),"O","")</f>
        <v/>
      </c>
      <c t="str" s="195" r="T53">
        <f>IF(OR((T4="Sa"),(T4="Su")),"O","")</f>
        <v/>
      </c>
      <c t="str" s="195" r="U53">
        <f>IF(OR((U4="Sa"),(U4="Su")),"O","")</f>
        <v/>
      </c>
      <c t="str" s="195" r="V53">
        <f>IF(OR((V4="Sa"),(V4="Su")),"O","")</f>
        <v/>
      </c>
      <c t="str" s="195" r="W53">
        <f>IF(OR((W4="Sa"),(W4="Su")),"O","")</f>
        <v/>
      </c>
      <c s="195" r="X53"/>
      <c t="str" s="195" r="Y53">
        <f>IF(OR((Y4="Sa"),(Y4="Su")),"O","")</f>
        <v>O</v>
      </c>
      <c t="str" s="195" r="Z53">
        <f>IF(OR((Z4="Sa"),(Z4="Su")),"O","")</f>
        <v/>
      </c>
      <c t="str" s="195" r="AA53">
        <f>IF(OR((AA4="Sa"),(AA4="Su")),"O","")</f>
        <v/>
      </c>
      <c t="str" s="195" r="AB53">
        <f>IF(OR((AB4="Sa"),(AB4="Su")),"O","")</f>
        <v/>
      </c>
      <c t="str" s="195" r="AC53">
        <f>IF(OR((AC4="Sa"),(AC4="Su")),"O","")</f>
        <v/>
      </c>
      <c t="str" s="195" r="AD53">
        <f>IF(OR((AD4="Sa"),(AD4="Su")),"O","")</f>
        <v/>
      </c>
      <c s="195" r="AE53"/>
      <c t="str" s="195" r="AF53">
        <f>IF(OR((AF4="Sa"),(AF4="Su")),"O","")</f>
        <v>O</v>
      </c>
      <c t="str" s="195" r="AG53">
        <f>IF(OR((AG4="Sa"),(AG4="Su")),"O","")</f>
        <v/>
      </c>
      <c t="str" s="342" r="AH53">
        <f>IF(OR((AH4="Sa"),(AH4="Su")),"O","")</f>
        <v/>
      </c>
      <c s="179" r="AI53">
        <f>COUNTIF(D53:AH53,AI5)</f>
        <v>0</v>
      </c>
      <c s="179" r="AJ53">
        <f>COUNTIF(D53:AH53,AJ5)</f>
        <v>0</v>
      </c>
      <c s="179" r="AK53">
        <f>COUNTIF(D53:AH53,AK5)</f>
        <v>5</v>
      </c>
      <c s="179" r="AL53">
        <f>COUNTIF(D53:AH53,AL5)</f>
        <v>0</v>
      </c>
      <c s="179" r="AM53">
        <f>COUNTIF(D53:AH53,AM5)</f>
        <v>0</v>
      </c>
      <c s="129" r="AN53">
        <f>COUNTIF(E53:AI53,AN5)</f>
        <v>0</v>
      </c>
    </row>
    <row r="54">
      <c s="352" r="A54">
        <v>49</v>
      </c>
      <c t="str" s="9" r="B54">
        <f>'Total Leaves'!B52</f>
        <v/>
      </c>
      <c s="72" r="C54"/>
      <c t="str" s="203" r="D54">
        <f>IF(OR((D4="Sa"),(D4="Su")),"O","")</f>
        <v>O</v>
      </c>
      <c t="str" s="195" r="E54">
        <f>IF(OR((E4="Sa"),(E4="Su")),"O","")</f>
        <v/>
      </c>
      <c t="str" s="140" r="F54">
        <f>IF(OR((F4="Sa"),(F4="Su")),"O","")</f>
        <v/>
      </c>
      <c t="str" s="195" r="G54">
        <f>IF(OR((G4="Sa"),(G4="Su")),"O","")</f>
        <v/>
      </c>
      <c t="str" s="195" r="H54">
        <f>IF(OR((H4="Sa"),(H4="Su")),"O","")</f>
        <v/>
      </c>
      <c t="str" s="195" r="I54">
        <f>IF(OR((I4="Sa"),(I4="Su")),"O","")</f>
        <v/>
      </c>
      <c s="195" r="J54"/>
      <c t="str" s="195" r="K54">
        <f>IF(OR((K4="Sa"),(K4="Su")),"O","")</f>
        <v>O</v>
      </c>
      <c t="str" s="195" r="L54">
        <f>IF(OR((L4="Sa"),(L4="Su")),"O","")</f>
        <v/>
      </c>
      <c t="str" s="195" r="M54">
        <f>IF(OR((M4="Sa"),(M4="Su")),"O","")</f>
        <v/>
      </c>
      <c t="str" s="195" r="N54">
        <f>IF(OR((N4="Sa"),(N4="Su")),"O","")</f>
        <v/>
      </c>
      <c t="str" s="195" r="O54">
        <f>IF(OR((O4="Sa"),(O4="Su")),"O","")</f>
        <v/>
      </c>
      <c t="str" s="195" r="P54">
        <f>IF(OR((P4="Sa"),(P4="Su")),"O","")</f>
        <v/>
      </c>
      <c s="195" r="Q54"/>
      <c t="str" s="195" r="R54">
        <f>IF(OR((R4="Sa"),(R4="Su")),"O","")</f>
        <v>O</v>
      </c>
      <c t="str" s="195" r="S54">
        <f>IF(OR((S4="Sa"),(S4="Su")),"O","")</f>
        <v/>
      </c>
      <c t="str" s="195" r="T54">
        <f>IF(OR((T4="Sa"),(T4="Su")),"O","")</f>
        <v/>
      </c>
      <c t="str" s="195" r="U54">
        <f>IF(OR((U4="Sa"),(U4="Su")),"O","")</f>
        <v/>
      </c>
      <c t="str" s="195" r="V54">
        <f>IF(OR((V4="Sa"),(V4="Su")),"O","")</f>
        <v/>
      </c>
      <c t="str" s="195" r="W54">
        <f>IF(OR((W4="Sa"),(W4="Su")),"O","")</f>
        <v/>
      </c>
      <c s="195" r="X54"/>
      <c t="str" s="195" r="Y54">
        <f>IF(OR((Y4="Sa"),(Y4="Su")),"O","")</f>
        <v>O</v>
      </c>
      <c t="str" s="195" r="Z54">
        <f>IF(OR((Z4="Sa"),(Z4="Su")),"O","")</f>
        <v/>
      </c>
      <c t="str" s="195" r="AA54">
        <f>IF(OR((AA4="Sa"),(AA4="Su")),"O","")</f>
        <v/>
      </c>
      <c t="str" s="195" r="AB54">
        <f>IF(OR((AB4="Sa"),(AB4="Su")),"O","")</f>
        <v/>
      </c>
      <c t="str" s="195" r="AC54">
        <f>IF(OR((AC4="Sa"),(AC4="Su")),"O","")</f>
        <v/>
      </c>
      <c t="str" s="195" r="AD54">
        <f>IF(OR((AD4="Sa"),(AD4="Su")),"O","")</f>
        <v/>
      </c>
      <c s="195" r="AE54"/>
      <c t="str" s="195" r="AF54">
        <f>IF(OR((AF4="Sa"),(AF4="Su")),"O","")</f>
        <v>O</v>
      </c>
      <c t="str" s="195" r="AG54">
        <f>IF(OR((AG4="Sa"),(AG4="Su")),"O","")</f>
        <v/>
      </c>
      <c t="str" s="342" r="AH54">
        <f>IF(OR((AH4="Sa"),(AH4="Su")),"O","")</f>
        <v/>
      </c>
      <c s="179" r="AI54">
        <f>COUNTIF(D54:AH54,AI5)</f>
        <v>0</v>
      </c>
      <c s="179" r="AJ54">
        <f>COUNTIF(D54:AH54,AJ5)</f>
        <v>0</v>
      </c>
      <c s="179" r="AK54">
        <f>COUNTIF(D54:AH54,AK5)</f>
        <v>5</v>
      </c>
      <c s="179" r="AL54">
        <f>COUNTIF(D54:AH54,AL5)</f>
        <v>0</v>
      </c>
      <c s="179" r="AM54">
        <f>COUNTIF(D54:AH54,AM5)</f>
        <v>0</v>
      </c>
      <c s="129" r="AN54">
        <f>COUNTIF(E54:AI54,AN5)</f>
        <v>0</v>
      </c>
    </row>
    <row r="55">
      <c s="352" r="A55">
        <v>50</v>
      </c>
      <c t="str" s="9" r="B55">
        <f>'Total Leaves'!B53</f>
        <v/>
      </c>
      <c s="72" r="C55"/>
      <c t="str" s="71" r="D55">
        <f>IF(OR((D4="Sa"),(D4="Su")),"O","")</f>
        <v>O</v>
      </c>
      <c t="str" s="272" r="E55">
        <f>IF(OR((E4="Sa"),(E4="Su")),"O","")</f>
        <v/>
      </c>
      <c t="str" s="111" r="F55">
        <f>IF(OR((F4="Sa"),(F4="Su")),"O","")</f>
        <v/>
      </c>
      <c t="str" s="272" r="G55">
        <f>IF(OR((G4="Sa"),(G4="Su")),"O","")</f>
        <v/>
      </c>
      <c t="str" s="272" r="H55">
        <f>IF(OR((H4="Sa"),(H4="Su")),"O","")</f>
        <v/>
      </c>
      <c t="str" s="272" r="I55">
        <f>IF(OR((I4="Sa"),(I4="Su")),"O","")</f>
        <v/>
      </c>
      <c s="272" r="J55"/>
      <c t="str" s="272" r="K55">
        <f>IF(OR((K4="Sa"),(K4="Su")),"O","")</f>
        <v>O</v>
      </c>
      <c t="str" s="272" r="L55">
        <f>IF(OR((L4="Sa"),(L4="Su")),"O","")</f>
        <v/>
      </c>
      <c t="str" s="272" r="M55">
        <f>IF(OR((M4="Sa"),(M4="Su")),"O","")</f>
        <v/>
      </c>
      <c t="str" s="272" r="N55">
        <f>IF(OR((N4="Sa"),(N4="Su")),"O","")</f>
        <v/>
      </c>
      <c t="str" s="272" r="O55">
        <f>IF(OR((O4="Sa"),(O4="Su")),"O","")</f>
        <v/>
      </c>
      <c t="str" s="272" r="P55">
        <f>IF(OR((P4="Sa"),(P4="Su")),"O","")</f>
        <v/>
      </c>
      <c s="272" r="Q55"/>
      <c t="str" s="272" r="R55">
        <f>IF(OR((R4="Sa"),(R4="Su")),"O","")</f>
        <v>O</v>
      </c>
      <c t="str" s="272" r="S55">
        <f>IF(OR((S4="Sa"),(S4="Su")),"O","")</f>
        <v/>
      </c>
      <c t="str" s="272" r="T55">
        <f>IF(OR((T4="Sa"),(T4="Su")),"O","")</f>
        <v/>
      </c>
      <c t="str" s="272" r="U55">
        <f>IF(OR((U4="Sa"),(U4="Su")),"O","")</f>
        <v/>
      </c>
      <c t="str" s="272" r="V55">
        <f>IF(OR((V4="Sa"),(V4="Su")),"O","")</f>
        <v/>
      </c>
      <c t="str" s="272" r="W55">
        <f>IF(OR((W4="Sa"),(W4="Su")),"O","")</f>
        <v/>
      </c>
      <c s="272" r="X55"/>
      <c t="str" s="272" r="Y55">
        <f>IF(OR((Y4="Sa"),(Y4="Su")),"O","")</f>
        <v>O</v>
      </c>
      <c t="str" s="272" r="Z55">
        <f>IF(OR((Z4="Sa"),(Z4="Su")),"O","")</f>
        <v/>
      </c>
      <c t="str" s="272" r="AA55">
        <f>IF(OR((AA4="Sa"),(AA4="Su")),"O","")</f>
        <v/>
      </c>
      <c t="str" s="272" r="AB55">
        <f>IF(OR((AB4="Sa"),(AB4="Su")),"O","")</f>
        <v/>
      </c>
      <c t="str" s="272" r="AC55">
        <f>IF(OR((AC4="Sa"),(AC4="Su")),"O","")</f>
        <v/>
      </c>
      <c t="str" s="272" r="AD55">
        <f>IF(OR((AD4="Sa"),(AD4="Su")),"O","")</f>
        <v/>
      </c>
      <c s="272" r="AE55"/>
      <c t="str" s="272" r="AF55">
        <f>IF(OR((AF4="Sa"),(AF4="Su")),"O","")</f>
        <v>O</v>
      </c>
      <c t="str" s="272" r="AG55">
        <f>IF(OR((AG4="Sa"),(AG4="Su")),"O","")</f>
        <v/>
      </c>
      <c t="str" s="50" r="AH55">
        <f>IF(OR((AH4="Sa"),(AH4="Su")),"O","")</f>
        <v/>
      </c>
      <c s="46" r="AI55">
        <f>COUNTIF(D55:AH55,AI5)</f>
        <v>0</v>
      </c>
      <c s="46" r="AJ55">
        <f>COUNTIF(D55:AH55,AJ5)</f>
        <v>0</v>
      </c>
      <c s="46" r="AK55">
        <f>COUNTIF(D55:AH55,AK5)</f>
        <v>5</v>
      </c>
      <c s="46" r="AL55">
        <f>COUNTIF(D55:AH55,AL5)</f>
        <v>0</v>
      </c>
      <c s="46" r="AM55">
        <f>COUNTIF(D55:AH55,AM5)</f>
        <v>0</v>
      </c>
      <c s="141" r="AN55">
        <f>COUNTIF(E55:AI55,AN5)</f>
        <v>0</v>
      </c>
    </row>
  </sheetData>
  <mergeCells count="59">
    <mergeCell ref="B1:C1"/>
    <mergeCell ref="D1:N1"/>
    <mergeCell ref="P1:R1"/>
    <mergeCell ref="S1:X1"/>
    <mergeCell ref="Z1:AB1"/>
    <mergeCell ref="AC1:AH1"/>
    <mergeCell ref="D3:AH3"/>
    <mergeCell ref="AI3:AN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D54 E54 F54 G54 H54 I54 J54 K54 L54 M54 N54 O54 P54 Q54 R54 S54 T54 U54 V54 W54 X54 Y54 Z54 AA54 AB54 AC54 AD54 AE54 AF54 AG54 AH54 D55 E55 F55 G55 H55 I55 J55 K55 L55 M55 N55 O55 P55 Q55 R55 S55 T55 U55 V55 W55 X55 Y55 Z55 AA55 AB55 AC55 AD55 AE55 AF55 AG55 AH55">
    <cfRule priority="1" type="cellIs" operator="equal" stopIfTrue="1" dxfId="60">
      <formula>"P"</formula>
    </cfRule>
    <cfRule priority="2" type="cellIs" operator="equal" stopIfTrue="1" dxfId="61">
      <formula>"W"</formula>
    </cfRule>
    <cfRule priority="3" type="cellIs" operator="equal" stopIfTrue="1" dxfId="62">
      <formula>"O"</formula>
    </cfRule>
    <cfRule priority="4" type="cellIs" operator="equal" stopIfTrue="1" dxfId="63">
      <formula>"L"</formula>
    </cfRule>
    <cfRule text="C" priority="5" type="containsText" operator="containsText" stopIfTrue="1" dxfId="64">
      <formula>NOT(ISERROR(SEARCH("C", D6)))</formula>
    </cfRule>
  </conditionalFormatting>
  <conditionalFormatting sqref="D4 E4 F4 G4 H4 I4 J4 K4 L4 M4 N4 O4 P4 Q4 R4 S4 T4 U4 V4 W4 X4 Y4 Z4 AA4 AB4 AC4 AD4 AE4 AF4 AG4 AH4">
    <cfRule priority="1" type="cellIs" operator="equal" stopIfTrue="1" dxfId="62">
      <formula>"Sa"</formula>
    </cfRule>
    <cfRule priority="2" type="cellIs" operator="equal" stopIfTrue="1" dxfId="62">
      <formula>"Su"</formula>
    </cfRule>
  </conditionalFormatting>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68" width="2.86"/>
  </cols>
  <sheetData>
    <row customHeight="1" r="1" ht="21.0">
      <c s="154" r="A1"/>
      <c t="s" s="115" r="B1">
        <v>0</v>
      </c>
      <c s="53" r="C1"/>
      <c t="s" s="199" r="D1">
        <v>59</v>
      </c>
      <c s="59" r="E1"/>
      <c s="59" r="F1"/>
      <c s="59" r="G1"/>
      <c s="59" r="H1"/>
      <c s="59" r="I1"/>
      <c s="59" r="J1"/>
      <c s="98" r="K1"/>
      <c s="98" r="L1"/>
      <c s="98" r="M1"/>
      <c t="s" s="115" r="O1">
        <v>2</v>
      </c>
      <c s="359" r="P1"/>
      <c s="185" r="R1">
        <v>2013</v>
      </c>
      <c s="16" r="S1"/>
      <c s="16" r="T1"/>
      <c s="16" r="U1"/>
      <c s="16" r="V1"/>
      <c s="63" r="W1"/>
      <c s="226" r="X1"/>
      <c s="277" r="Y1"/>
      <c s="291" r="Z1"/>
      <c s="291" r="AA1"/>
      <c s="291" r="AB1"/>
      <c s="291" r="AC1"/>
      <c s="291" r="AD1"/>
      <c s="291" r="AE1"/>
      <c s="291" r="AF1"/>
      <c s="291" r="AG1"/>
      <c s="291" r="AH1"/>
      <c s="107" r="AI1"/>
      <c s="107" r="AJ1"/>
      <c s="107" r="AK1"/>
      <c s="291" r="AL1"/>
      <c s="107" r="AM1"/>
      <c s="107" r="AN1"/>
      <c s="107" r="AO1"/>
      <c s="107" r="AP1"/>
      <c s="291" r="AQ1"/>
      <c s="107" r="AR1"/>
      <c s="107" r="AS1"/>
      <c s="107" r="AT1"/>
      <c s="107" r="AU1"/>
      <c s="291" r="AV1"/>
      <c s="107" r="AW1"/>
      <c s="107" r="AX1"/>
      <c s="107" r="AY1"/>
      <c s="107" r="AZ1"/>
      <c s="291" r="BA1"/>
      <c s="107" r="BB1"/>
      <c s="107" r="BC1"/>
      <c s="107" r="BD1"/>
      <c s="107" r="BE1"/>
      <c s="291" r="BF1"/>
      <c s="107" r="BG1"/>
      <c s="107" r="BH1"/>
      <c s="107" r="BI1"/>
      <c s="107" r="BJ1"/>
      <c s="291" r="BK1"/>
      <c s="107" r="BL1"/>
      <c s="107" r="BM1"/>
      <c s="107" r="BN1"/>
      <c s="107" r="BO1"/>
      <c s="291" r="BP1"/>
    </row>
    <row customHeight="1" r="2" ht="15.0">
      <c s="107" r="A2"/>
      <c s="257" r="B2"/>
      <c s="257" r="C2"/>
      <c s="257" r="D2"/>
      <c s="257" r="E2"/>
      <c s="257" r="F2"/>
      <c s="257" r="G2"/>
      <c s="214" r="H2"/>
      <c s="257" r="I2"/>
      <c s="257" r="J2"/>
      <c s="257" r="K2"/>
      <c s="257" r="L2"/>
      <c s="214" r="M2"/>
      <c s="257" r="N2"/>
      <c s="257" r="O2"/>
      <c s="257" r="P2"/>
      <c s="257" r="Q2"/>
      <c s="214" r="R2"/>
      <c s="257" r="S2"/>
      <c s="257" r="T2"/>
      <c s="257" r="U2"/>
      <c s="257" r="V2"/>
      <c s="214" r="W2"/>
      <c s="257" r="X2"/>
      <c s="257" r="Y2"/>
      <c s="257" r="Z2"/>
      <c s="257" r="AA2"/>
      <c s="214" r="AB2"/>
      <c s="257" r="AC2"/>
      <c s="257" r="AD2"/>
      <c s="257" r="AE2"/>
      <c s="257" r="AF2"/>
      <c s="214" r="AG2"/>
      <c s="257" r="AH2"/>
      <c s="257" r="AI2"/>
      <c s="257" r="AJ2"/>
      <c s="257" r="AK2"/>
      <c s="214" r="AL2"/>
      <c s="257" r="AM2"/>
      <c s="257" r="AN2"/>
      <c s="257" r="AO2"/>
      <c s="257" r="AP2"/>
      <c s="214" r="AQ2"/>
      <c s="257" r="AR2"/>
      <c s="257" r="AS2"/>
      <c s="257" r="AT2"/>
      <c s="257" r="AU2"/>
      <c s="214" r="AV2"/>
      <c s="257" r="AW2"/>
      <c s="257" r="AX2"/>
      <c s="257" r="AY2"/>
      <c s="257" r="AZ2"/>
      <c s="214" r="BA2"/>
      <c s="257" r="BB2"/>
      <c s="257" r="BC2"/>
      <c s="257" r="BD2"/>
      <c s="257" r="BE2"/>
      <c s="214" r="BF2"/>
      <c s="257" r="BG2"/>
      <c s="257" r="BH2"/>
      <c s="257" r="BI2"/>
      <c s="257" r="BJ2"/>
      <c s="214" r="BK2"/>
      <c s="257" r="BL2"/>
      <c s="257" r="BM2"/>
      <c s="257" r="BN2"/>
      <c s="257" r="BO2"/>
      <c s="214" r="BP2"/>
    </row>
    <row customHeight="1" r="3" ht="15.0">
      <c s="187" r="A3"/>
      <c s="81" r="B3"/>
      <c s="339" r="C3"/>
      <c t="s" s="14" r="D3">
        <v>30</v>
      </c>
      <c s="318" r="E3"/>
      <c s="318" r="F3"/>
      <c s="318" r="G3"/>
      <c s="68" r="H3"/>
      <c t="s" s="14" r="I3">
        <v>41</v>
      </c>
      <c s="318" r="J3"/>
      <c s="318" r="K3"/>
      <c s="318" r="L3"/>
      <c s="68" r="M3"/>
      <c t="s" s="14" r="N3">
        <v>45</v>
      </c>
      <c s="318" r="O3"/>
      <c s="318" r="P3"/>
      <c s="318" r="Q3"/>
      <c s="68" r="R3"/>
      <c t="s" s="14" r="S3">
        <v>49</v>
      </c>
      <c s="318" r="T3"/>
      <c s="318" r="U3"/>
      <c s="318" r="V3"/>
      <c s="68" r="W3"/>
      <c t="s" s="14" r="X3">
        <v>8</v>
      </c>
      <c s="318" r="Y3"/>
      <c s="318" r="Z3"/>
      <c s="318" r="AA3"/>
      <c s="68" r="AB3"/>
      <c t="s" s="14" r="AC3">
        <v>51</v>
      </c>
      <c s="318" r="AD3"/>
      <c s="318" r="AE3"/>
      <c s="318" r="AF3"/>
      <c s="68" r="AG3"/>
      <c t="s" s="14" r="AH3">
        <v>52</v>
      </c>
      <c s="318" r="AI3"/>
      <c s="318" r="AJ3"/>
      <c s="318" r="AK3"/>
      <c s="68" r="AL3"/>
      <c t="s" s="14" r="AM3">
        <v>53</v>
      </c>
      <c s="318" r="AN3"/>
      <c s="318" r="AO3"/>
      <c s="318" r="AP3"/>
      <c s="68" r="AQ3"/>
      <c t="s" s="14" r="AR3">
        <v>54</v>
      </c>
      <c s="318" r="AS3"/>
      <c s="318" r="AT3"/>
      <c s="318" r="AU3"/>
      <c s="68" r="AV3"/>
      <c t="s" s="14" r="AW3">
        <v>55</v>
      </c>
      <c s="318" r="AX3"/>
      <c s="318" r="AY3"/>
      <c s="318" r="AZ3"/>
      <c s="68" r="BA3"/>
      <c t="s" s="14" r="BB3">
        <v>56</v>
      </c>
      <c s="318" r="BC3"/>
      <c s="318" r="BD3"/>
      <c s="318" r="BE3"/>
      <c s="68" r="BF3"/>
      <c t="s" s="14" r="BG3">
        <v>57</v>
      </c>
      <c s="318" r="BH3"/>
      <c s="318" r="BI3"/>
      <c s="318" r="BJ3"/>
      <c s="68" r="BK3"/>
      <c t="s" s="14" r="BL3">
        <v>16</v>
      </c>
      <c s="318" r="BM3"/>
      <c s="318" r="BN3"/>
      <c s="318" r="BO3"/>
      <c s="68" r="BP3"/>
    </row>
    <row customHeight="1" r="4" ht="16.5">
      <c s="187" r="A4"/>
      <c t="s" s="255" r="B4">
        <v>3</v>
      </c>
      <c s="335" r="C4"/>
      <c s="42" r="D4"/>
      <c s="66" r="E4"/>
      <c s="66" r="F4"/>
      <c s="66" r="G4"/>
      <c s="288" r="H4"/>
      <c s="42" r="I4"/>
      <c s="66" r="J4"/>
      <c s="66" r="K4"/>
      <c s="66" r="L4"/>
      <c s="288" r="M4"/>
      <c s="42" r="N4"/>
      <c s="66" r="O4"/>
      <c s="66" r="P4"/>
      <c s="66" r="Q4"/>
      <c s="288" r="R4"/>
      <c s="42" r="S4"/>
      <c s="66" r="T4"/>
      <c s="66" r="U4"/>
      <c s="66" r="V4"/>
      <c s="288" r="W4"/>
      <c s="42" r="X4"/>
      <c s="66" r="Y4"/>
      <c s="66" r="Z4"/>
      <c s="66" r="AA4"/>
      <c s="288" r="AB4"/>
      <c s="42" r="AC4"/>
      <c s="66" r="AD4"/>
      <c s="66" r="AE4"/>
      <c s="66" r="AF4"/>
      <c s="288" r="AG4"/>
      <c s="42" r="AH4"/>
      <c s="66" r="AI4"/>
      <c s="66" r="AJ4"/>
      <c s="66" r="AK4"/>
      <c s="288" r="AL4"/>
      <c s="42" r="AM4"/>
      <c s="66" r="AN4"/>
      <c s="66" r="AO4"/>
      <c s="66" r="AP4"/>
      <c s="288" r="AQ4"/>
      <c s="42" r="AR4"/>
      <c s="66" r="AS4"/>
      <c s="66" r="AT4"/>
      <c s="66" r="AU4"/>
      <c s="288" r="AV4"/>
      <c s="42" r="AW4"/>
      <c s="66" r="AX4"/>
      <c s="66" r="AY4"/>
      <c s="66" r="AZ4"/>
      <c s="288" r="BA4"/>
      <c s="42" r="BB4"/>
      <c s="66" r="BC4"/>
      <c s="66" r="BD4"/>
      <c s="66" r="BE4"/>
      <c s="288" r="BF4"/>
      <c s="42" r="BG4"/>
      <c s="66" r="BH4"/>
      <c s="66" r="BI4"/>
      <c s="66" r="BJ4"/>
      <c s="288" r="BK4"/>
      <c s="42" r="BL4"/>
      <c s="66" r="BM4"/>
      <c s="66" r="BN4"/>
      <c s="66" r="BO4"/>
      <c s="288" r="BP4"/>
    </row>
    <row customHeight="1" r="5" ht="15.0">
      <c s="187" r="A5"/>
      <c s="177" r="B5"/>
      <c s="84" r="C5"/>
      <c t="s" s="284" r="D5">
        <v>33</v>
      </c>
      <c t="s" s="300" r="E5">
        <v>34</v>
      </c>
      <c t="s" s="70" r="F5">
        <v>35</v>
      </c>
      <c t="s" s="160" r="G5">
        <v>36</v>
      </c>
      <c t="s" s="49" r="H5">
        <v>37</v>
      </c>
      <c t="s" s="284" r="I5">
        <v>33</v>
      </c>
      <c t="s" s="300" r="J5">
        <v>34</v>
      </c>
      <c t="s" s="70" r="K5">
        <v>35</v>
      </c>
      <c t="s" s="160" r="L5">
        <v>36</v>
      </c>
      <c t="s" s="49" r="M5">
        <v>37</v>
      </c>
      <c t="s" s="284" r="N5">
        <v>33</v>
      </c>
      <c t="s" s="300" r="O5">
        <v>34</v>
      </c>
      <c t="s" s="70" r="P5">
        <v>35</v>
      </c>
      <c t="s" s="160" r="Q5">
        <v>36</v>
      </c>
      <c t="s" s="49" r="R5">
        <v>37</v>
      </c>
      <c t="s" s="284" r="S5">
        <v>33</v>
      </c>
      <c t="s" s="300" r="T5">
        <v>34</v>
      </c>
      <c t="s" s="70" r="U5">
        <v>35</v>
      </c>
      <c t="s" s="160" r="V5">
        <v>36</v>
      </c>
      <c t="s" s="49" r="W5">
        <v>37</v>
      </c>
      <c t="s" s="284" r="X5">
        <v>33</v>
      </c>
      <c t="s" s="300" r="Y5">
        <v>34</v>
      </c>
      <c t="s" s="70" r="Z5">
        <v>35</v>
      </c>
      <c t="s" s="160" r="AA5">
        <v>36</v>
      </c>
      <c t="s" s="49" r="AB5">
        <v>37</v>
      </c>
      <c t="s" s="284" r="AC5">
        <v>33</v>
      </c>
      <c t="s" s="300" r="AD5">
        <v>34</v>
      </c>
      <c t="s" s="70" r="AE5">
        <v>35</v>
      </c>
      <c t="s" s="160" r="AF5">
        <v>36</v>
      </c>
      <c t="s" s="49" r="AG5">
        <v>37</v>
      </c>
      <c t="s" s="284" r="AH5">
        <v>33</v>
      </c>
      <c t="s" s="300" r="AI5">
        <v>34</v>
      </c>
      <c t="s" s="70" r="AJ5">
        <v>35</v>
      </c>
      <c t="s" s="160" r="AK5">
        <v>36</v>
      </c>
      <c t="s" s="49" r="AL5">
        <v>37</v>
      </c>
      <c t="s" s="284" r="AM5">
        <v>33</v>
      </c>
      <c t="s" s="300" r="AN5">
        <v>34</v>
      </c>
      <c t="s" s="70" r="AO5">
        <v>35</v>
      </c>
      <c t="s" s="160" r="AP5">
        <v>36</v>
      </c>
      <c t="s" s="49" r="AQ5">
        <v>37</v>
      </c>
      <c t="s" s="284" r="AR5">
        <v>33</v>
      </c>
      <c t="s" s="300" r="AS5">
        <v>34</v>
      </c>
      <c t="s" s="70" r="AT5">
        <v>35</v>
      </c>
      <c t="s" s="160" r="AU5">
        <v>36</v>
      </c>
      <c t="s" s="49" r="AV5">
        <v>37</v>
      </c>
      <c t="s" s="284" r="AW5">
        <v>33</v>
      </c>
      <c t="s" s="300" r="AX5">
        <v>34</v>
      </c>
      <c t="s" s="70" r="AY5">
        <v>35</v>
      </c>
      <c t="s" s="160" r="AZ5">
        <v>36</v>
      </c>
      <c t="s" s="49" r="BA5">
        <v>37</v>
      </c>
      <c t="s" s="284" r="BB5">
        <v>33</v>
      </c>
      <c t="s" s="300" r="BC5">
        <v>34</v>
      </c>
      <c t="s" s="70" r="BD5">
        <v>35</v>
      </c>
      <c t="s" s="160" r="BE5">
        <v>36</v>
      </c>
      <c t="s" s="49" r="BF5">
        <v>37</v>
      </c>
      <c t="s" s="284" r="BG5">
        <v>33</v>
      </c>
      <c t="s" s="300" r="BH5">
        <v>34</v>
      </c>
      <c t="s" s="70" r="BI5">
        <v>35</v>
      </c>
      <c t="s" s="160" r="BJ5">
        <v>36</v>
      </c>
      <c t="s" s="49" r="BK5">
        <v>37</v>
      </c>
      <c t="s" s="284" r="BL5">
        <v>33</v>
      </c>
      <c t="s" s="300" r="BM5">
        <v>34</v>
      </c>
      <c t="s" s="70" r="BN5">
        <v>35</v>
      </c>
      <c t="s" s="160" r="BO5">
        <v>36</v>
      </c>
      <c t="s" s="49" r="BP5">
        <v>37</v>
      </c>
    </row>
    <row customHeight="1" r="6" ht="13.5">
      <c s="352" r="A6">
        <v>1</v>
      </c>
      <c t="str" s="1" r="B6">
        <f>'Total Leaves'!B6</f>
        <v>Rohtash</v>
      </c>
      <c s="280" r="C6"/>
      <c s="304" r="D6">
        <f>Jan!AI6</f>
        <v>26</v>
      </c>
      <c s="44" r="E6">
        <f>Jan!AJ6</f>
        <v>0</v>
      </c>
      <c s="260" r="F6">
        <f>Jan!AK6</f>
        <v>5</v>
      </c>
      <c s="139" r="G6">
        <f>Jan!AL6</f>
        <v>0</v>
      </c>
      <c s="149" r="H6">
        <f>Jan!AM6</f>
        <v>0</v>
      </c>
      <c s="304" r="I6">
        <f>Feb!AI6</f>
        <v>0</v>
      </c>
      <c s="44" r="J6">
        <f>Feb!AJ6</f>
        <v>0</v>
      </c>
      <c s="260" r="K6">
        <f>Feb!AK6</f>
        <v>0</v>
      </c>
      <c s="139" r="L6">
        <f>Feb!AL6</f>
        <v>0</v>
      </c>
      <c t="str" s="149" r="M6">
        <f>#REF!</f>
        <v>#REF!:emptyRange</v>
      </c>
      <c s="304" r="N6">
        <f>Mar!AI6</f>
        <v>17</v>
      </c>
      <c s="44" r="O6">
        <f>Mar!AJ6</f>
        <v>0</v>
      </c>
      <c s="260" r="P6">
        <f>Mar!AK6</f>
        <v>10</v>
      </c>
      <c s="139" r="Q6">
        <f>Mar!AL6</f>
        <v>1</v>
      </c>
      <c s="149" r="R6">
        <f>Mar!AM6</f>
        <v>3</v>
      </c>
      <c s="304" r="S6">
        <f>Apr!AI6</f>
        <v>14</v>
      </c>
      <c s="44" r="T6">
        <f>Apr!AJ6</f>
        <v>0</v>
      </c>
      <c s="260" r="U6">
        <f>Apr!AK6</f>
        <v>9</v>
      </c>
      <c s="139" r="V6">
        <f>Apr!AL6</f>
        <v>4</v>
      </c>
      <c s="149" r="W6">
        <f>Apr!AM6</f>
        <v>0</v>
      </c>
      <c s="304" r="X6">
        <f>May!AI6</f>
        <v>0</v>
      </c>
      <c s="44" r="Y6">
        <f>May!AJ6</f>
        <v>0</v>
      </c>
      <c s="260" r="Z6">
        <f>May!AK6</f>
        <v>9</v>
      </c>
      <c s="139" r="AA6">
        <f>May!AL6</f>
        <v>0</v>
      </c>
      <c s="149" r="AB6">
        <f>May!AM6</f>
        <v>0</v>
      </c>
      <c s="304" r="AC6">
        <f>Jun!AI6</f>
        <v>0</v>
      </c>
      <c s="44" r="AD6">
        <f>Jun!AJ6</f>
        <v>0</v>
      </c>
      <c s="260" r="AE6">
        <f>Jun!AK6</f>
        <v>9</v>
      </c>
      <c s="139" r="AF6">
        <f>Jun!AL6</f>
        <v>0</v>
      </c>
      <c s="149" r="AG6">
        <f>Jun!AM6</f>
        <v>0</v>
      </c>
      <c s="304" r="AH6">
        <f>Jul!AI6</f>
        <v>0</v>
      </c>
      <c s="44" r="AI6">
        <f>Jul!AJ6</f>
        <v>0</v>
      </c>
      <c s="260" r="AJ6">
        <f>Jul!AK6</f>
        <v>8</v>
      </c>
      <c s="139" r="AK6">
        <f>Jul!AL6</f>
        <v>0</v>
      </c>
      <c s="149" r="AL6">
        <f>Jul!AM6</f>
        <v>0</v>
      </c>
      <c s="304" r="AM6">
        <f>Aug!AI6</f>
        <v>0</v>
      </c>
      <c s="44" r="AN6">
        <f>Aug!AJ6</f>
        <v>0</v>
      </c>
      <c s="260" r="AO6">
        <f>Aug!AK6</f>
        <v>10</v>
      </c>
      <c s="139" r="AP6">
        <f>Aug!AL6</f>
        <v>0</v>
      </c>
      <c s="149" r="AQ6">
        <f>Aug!AM6</f>
        <v>0</v>
      </c>
      <c s="304" r="AR6">
        <f>Sep!AI6</f>
        <v>0</v>
      </c>
      <c s="44" r="AS6">
        <f>Sep!AJ6</f>
        <v>0</v>
      </c>
      <c s="260" r="AT6">
        <f>Sep!AK6</f>
        <v>8</v>
      </c>
      <c s="139" r="AU6">
        <f>Sep!AL6</f>
        <v>0</v>
      </c>
      <c s="149" r="AV6">
        <f>Sep!AM6</f>
        <v>0</v>
      </c>
      <c s="304" r="AW6">
        <f>Oct!AI6</f>
        <v>0</v>
      </c>
      <c s="44" r="AX6">
        <f>Oct!AJ6</f>
        <v>0</v>
      </c>
      <c s="260" r="AY6">
        <f>Oct!AK6</f>
        <v>8</v>
      </c>
      <c s="139" r="AZ6">
        <f>Oct!AL6</f>
        <v>0</v>
      </c>
      <c s="149" r="BA6">
        <f>Oct!AM6</f>
        <v>0</v>
      </c>
      <c s="304" r="BB6">
        <f>Nov!AI6</f>
        <v>0</v>
      </c>
      <c s="44" r="BC6">
        <f>Nov!AJ6</f>
        <v>0</v>
      </c>
      <c s="260" r="BD6">
        <f>Nov!AK6</f>
        <v>10</v>
      </c>
      <c s="139" r="BE6">
        <f>Nov!AL6</f>
        <v>0</v>
      </c>
      <c s="149" r="BF6">
        <f>Nov!AM6</f>
        <v>0</v>
      </c>
      <c s="304" r="BG6">
        <f>Dec!AI6</f>
        <v>0</v>
      </c>
      <c s="44" r="BH6">
        <f>Dec!AJ6</f>
        <v>0</v>
      </c>
      <c s="260" r="BI6">
        <f>Dec!AK6</f>
        <v>0</v>
      </c>
      <c s="139" r="BJ6">
        <f>Dec!AL6</f>
        <v>0</v>
      </c>
      <c s="149" r="BK6">
        <f>Dec!AM6</f>
        <v>0</v>
      </c>
      <c s="304" r="BL6">
        <f>SUM(D6,I6,N6,S6,X6,AC6,AH6,AM6,AR6,AW6,BB6,BG6)</f>
        <v>57</v>
      </c>
      <c s="44" r="BM6">
        <f>SUM(E6,J6,O6,T6,Y6,AD6,AI6,AN6,AS6,AX6,BC6,BH6)</f>
        <v>0</v>
      </c>
      <c s="260" r="BN6">
        <f>SUM(F6,K6,P6,U6,Z6,AE6,AJ6,AO6,AT6,AY6,BD6,BI6)</f>
        <v>86</v>
      </c>
      <c s="139" r="BO6">
        <f>SUM(G6,L6,Q6,V6,AA6,AF6,AK6,AP6,AU6,AZ6,BE6,BJ6)</f>
        <v>5</v>
      </c>
      <c t="str" s="149" r="BP6">
        <f>SUM(H6,M6,R6,W6,AB6,AG6,AL6,AQ6,AV6,BA6,BF6,BK6)</f>
        <v>#REF!:emptyRange</v>
      </c>
    </row>
    <row customHeight="1" r="7" ht="13.5">
      <c s="352" r="A7">
        <v>2</v>
      </c>
      <c t="str" s="7" r="B7">
        <f>'Total Leaves'!B7</f>
        <v>Praharsh</v>
      </c>
      <c s="205" r="C7"/>
      <c s="294" r="D7">
        <f>Jan!AI7</f>
        <v>24</v>
      </c>
      <c s="329" r="E7">
        <f>Jan!AJ7</f>
        <v>2</v>
      </c>
      <c s="100" r="F7">
        <f>Jan!AK7</f>
        <v>5</v>
      </c>
      <c s="219" r="G7">
        <f>Jan!AL7</f>
        <v>0</v>
      </c>
      <c s="236" r="H7">
        <f>Jan!AM7</f>
        <v>0</v>
      </c>
      <c s="294" r="I7">
        <f>Feb!AI7</f>
        <v>0</v>
      </c>
      <c s="329" r="J7">
        <f>Feb!AJ7</f>
        <v>0</v>
      </c>
      <c s="100" r="K7">
        <f>Feb!AK7</f>
        <v>0</v>
      </c>
      <c s="219" r="L7">
        <f>Feb!AL7</f>
        <v>0</v>
      </c>
      <c t="str" s="236" r="M7">
        <f>#REF!</f>
        <v>#REF!:emptyRange</v>
      </c>
      <c s="294" r="N7">
        <f>Mar!AI7</f>
        <v>17</v>
      </c>
      <c s="329" r="O7">
        <f>Mar!AJ7</f>
        <v>0</v>
      </c>
      <c s="100" r="P7">
        <f>Mar!AK7</f>
        <v>10</v>
      </c>
      <c s="219" r="Q7">
        <f>Mar!AL7</f>
        <v>4</v>
      </c>
      <c s="236" r="R7">
        <f>Mar!AM7</f>
        <v>0</v>
      </c>
      <c s="294" r="S7">
        <f>Apr!AI7</f>
        <v>17</v>
      </c>
      <c s="329" r="T7">
        <f>Apr!AJ7</f>
        <v>0</v>
      </c>
      <c s="100" r="U7">
        <f>Apr!AK7</f>
        <v>9</v>
      </c>
      <c s="219" r="V7">
        <f>Apr!AL7</f>
        <v>0</v>
      </c>
      <c s="236" r="W7">
        <f>Apr!AM7</f>
        <v>1</v>
      </c>
      <c s="294" r="X7">
        <f>May!AI7</f>
        <v>0</v>
      </c>
      <c s="329" r="Y7">
        <f>May!AJ7</f>
        <v>0</v>
      </c>
      <c s="100" r="Z7">
        <f>May!AK7</f>
        <v>9</v>
      </c>
      <c s="219" r="AA7">
        <f>May!AL7</f>
        <v>0</v>
      </c>
      <c s="236" r="AB7">
        <f>May!AM7</f>
        <v>0</v>
      </c>
      <c s="294" r="AC7">
        <f>Jun!AI7</f>
        <v>0</v>
      </c>
      <c s="329" r="AD7">
        <f>Jun!AJ7</f>
        <v>0</v>
      </c>
      <c s="100" r="AE7">
        <f>Jun!AK7</f>
        <v>9</v>
      </c>
      <c s="219" r="AF7">
        <f>Jun!AL7</f>
        <v>0</v>
      </c>
      <c s="236" r="AG7">
        <f>Jun!AM7</f>
        <v>0</v>
      </c>
      <c s="294" r="AH7">
        <f>Jul!AI7</f>
        <v>0</v>
      </c>
      <c s="329" r="AI7">
        <f>Jul!AJ7</f>
        <v>0</v>
      </c>
      <c s="100" r="AJ7">
        <f>Jul!AK7</f>
        <v>8</v>
      </c>
      <c s="219" r="AK7">
        <f>Jul!AL7</f>
        <v>0</v>
      </c>
      <c s="236" r="AL7">
        <f>Jul!AM7</f>
        <v>0</v>
      </c>
      <c s="294" r="AM7">
        <f>Aug!AI7</f>
        <v>0</v>
      </c>
      <c s="329" r="AN7">
        <f>Aug!AJ7</f>
        <v>0</v>
      </c>
      <c s="100" r="AO7">
        <f>Aug!AK7</f>
        <v>10</v>
      </c>
      <c s="219" r="AP7">
        <f>Aug!AL7</f>
        <v>0</v>
      </c>
      <c s="236" r="AQ7">
        <f>Aug!AM7</f>
        <v>0</v>
      </c>
      <c s="294" r="AR7">
        <f>Sep!AI7</f>
        <v>0</v>
      </c>
      <c s="329" r="AS7">
        <f>Sep!AJ7</f>
        <v>0</v>
      </c>
      <c s="100" r="AT7">
        <f>Sep!AK7</f>
        <v>8</v>
      </c>
      <c s="219" r="AU7">
        <f>Sep!AL7</f>
        <v>0</v>
      </c>
      <c s="236" r="AV7">
        <f>Sep!AM7</f>
        <v>0</v>
      </c>
      <c s="294" r="AW7">
        <f>Oct!AI7</f>
        <v>0</v>
      </c>
      <c s="329" r="AX7">
        <f>Oct!AJ7</f>
        <v>0</v>
      </c>
      <c s="100" r="AY7">
        <f>Oct!AK7</f>
        <v>8</v>
      </c>
      <c s="219" r="AZ7">
        <f>Oct!AL7</f>
        <v>0</v>
      </c>
      <c s="236" r="BA7">
        <f>Oct!AM7</f>
        <v>0</v>
      </c>
      <c s="294" r="BB7">
        <f>Nov!AI7</f>
        <v>0</v>
      </c>
      <c s="329" r="BC7">
        <f>Nov!AJ7</f>
        <v>0</v>
      </c>
      <c s="100" r="BD7">
        <f>Nov!AK7</f>
        <v>10</v>
      </c>
      <c s="219" r="BE7">
        <f>Nov!AL7</f>
        <v>0</v>
      </c>
      <c s="236" r="BF7">
        <f>Nov!AM7</f>
        <v>0</v>
      </c>
      <c s="294" r="BG7">
        <f>Dec!AI7</f>
        <v>0</v>
      </c>
      <c s="329" r="BH7">
        <f>Dec!AJ7</f>
        <v>0</v>
      </c>
      <c s="100" r="BI7">
        <f>Dec!AK7</f>
        <v>0</v>
      </c>
      <c s="219" r="BJ7">
        <f>Dec!AL7</f>
        <v>0</v>
      </c>
      <c s="236" r="BK7">
        <f>Dec!AM7</f>
        <v>0</v>
      </c>
      <c s="294" r="BL7">
        <f>SUM(D7,I7,N7,S7,X7,AC7,AH7,AM7,AR7,AW7,BB7,BG7)</f>
        <v>58</v>
      </c>
      <c s="329" r="BM7">
        <f>SUM(E7,J7,O7,T7,Y7,AD7,AI7,AN7,AS7,AX7,BC7,BH7)</f>
        <v>2</v>
      </c>
      <c s="100" r="BN7">
        <f>SUM(F7,K7,P7,U7,Z7,AE7,AJ7,AO7,AT7,AY7,BD7,BI7)</f>
        <v>86</v>
      </c>
      <c s="219" r="BO7">
        <f>SUM(G7,L7,Q7,V7,AA7,AF7,AK7,AP7,AU7,AZ7,BE7,BJ7)</f>
        <v>4</v>
      </c>
      <c t="str" s="236" r="BP7">
        <f>SUM(H7,M7,R7,W7,AB7,AG7,AL7,AQ7,AV7,BA7,BF7,BK7)</f>
        <v>#REF!:emptyRange</v>
      </c>
    </row>
    <row customHeight="1" r="8" ht="13.5">
      <c s="352" r="A8">
        <v>3</v>
      </c>
      <c t="str" s="9" r="B8">
        <f>'Total Leaves'!B8</f>
        <v>Manish</v>
      </c>
      <c s="72" r="C8"/>
      <c s="294" r="D8">
        <f>Jan!AI8</f>
        <v>22</v>
      </c>
      <c s="329" r="E8">
        <f>Jan!AJ8</f>
        <v>1</v>
      </c>
      <c s="100" r="F8">
        <f>Jan!AK8</f>
        <v>5</v>
      </c>
      <c s="219" r="G8">
        <f>Jan!AL8</f>
        <v>2</v>
      </c>
      <c s="236" r="H8">
        <f>Jan!AM8</f>
        <v>0</v>
      </c>
      <c s="294" r="I8">
        <f>Feb!AI8</f>
        <v>0</v>
      </c>
      <c s="329" r="J8">
        <f>Feb!AJ8</f>
        <v>0</v>
      </c>
      <c s="100" r="K8">
        <f>Feb!AK8</f>
        <v>0</v>
      </c>
      <c s="219" r="L8">
        <f>Feb!AL8</f>
        <v>0</v>
      </c>
      <c t="str" s="236" r="M8">
        <f>#REF!</f>
        <v>#REF!:emptyRange</v>
      </c>
      <c s="294" r="N8">
        <f>Mar!AI8</f>
        <v>21</v>
      </c>
      <c s="329" r="O8">
        <f>Mar!AJ8</f>
        <v>0</v>
      </c>
      <c s="100" r="P8">
        <f>Mar!AK8</f>
        <v>10</v>
      </c>
      <c s="219" r="Q8">
        <f>Mar!AL8</f>
        <v>0</v>
      </c>
      <c s="236" r="R8">
        <f>Mar!AM8</f>
        <v>0</v>
      </c>
      <c s="294" r="S8">
        <f>Apr!AI8</f>
        <v>17</v>
      </c>
      <c s="329" r="T8">
        <f>Apr!AJ8</f>
        <v>0</v>
      </c>
      <c s="100" r="U8">
        <f>Apr!AK8</f>
        <v>9</v>
      </c>
      <c s="219" r="V8">
        <f>Apr!AL8</f>
        <v>0</v>
      </c>
      <c s="236" r="W8">
        <f>Apr!AM8</f>
        <v>1</v>
      </c>
      <c s="294" r="X8">
        <f>May!AI8</f>
        <v>0</v>
      </c>
      <c s="329" r="Y8">
        <f>May!AJ8</f>
        <v>0</v>
      </c>
      <c s="100" r="Z8">
        <f>May!AK8</f>
        <v>9</v>
      </c>
      <c s="219" r="AA8">
        <f>May!AL8</f>
        <v>0</v>
      </c>
      <c s="236" r="AB8">
        <f>May!AM8</f>
        <v>0</v>
      </c>
      <c s="294" r="AC8">
        <f>Jun!AI8</f>
        <v>0</v>
      </c>
      <c s="329" r="AD8">
        <f>Jun!AJ8</f>
        <v>0</v>
      </c>
      <c s="100" r="AE8">
        <f>Jun!AK8</f>
        <v>9</v>
      </c>
      <c s="219" r="AF8">
        <f>Jun!AL8</f>
        <v>0</v>
      </c>
      <c s="236" r="AG8">
        <f>Jun!AM8</f>
        <v>0</v>
      </c>
      <c s="294" r="AH8">
        <f>Jul!AI8</f>
        <v>0</v>
      </c>
      <c s="329" r="AI8">
        <f>Jul!AJ8</f>
        <v>0</v>
      </c>
      <c s="100" r="AJ8">
        <f>Jul!AK8</f>
        <v>8</v>
      </c>
      <c s="219" r="AK8">
        <f>Jul!AL8</f>
        <v>0</v>
      </c>
      <c s="236" r="AL8">
        <f>Jul!AM8</f>
        <v>0</v>
      </c>
      <c s="294" r="AM8">
        <f>Aug!AI8</f>
        <v>0</v>
      </c>
      <c s="329" r="AN8">
        <f>Aug!AJ8</f>
        <v>0</v>
      </c>
      <c s="100" r="AO8">
        <f>Aug!AK8</f>
        <v>10</v>
      </c>
      <c s="219" r="AP8">
        <f>Aug!AL8</f>
        <v>0</v>
      </c>
      <c s="236" r="AQ8">
        <f>Aug!AM8</f>
        <v>0</v>
      </c>
      <c s="294" r="AR8">
        <f>Sep!AI8</f>
        <v>0</v>
      </c>
      <c s="329" r="AS8">
        <f>Sep!AJ8</f>
        <v>0</v>
      </c>
      <c s="100" r="AT8">
        <f>Sep!AK8</f>
        <v>8</v>
      </c>
      <c s="219" r="AU8">
        <f>Sep!AL8</f>
        <v>0</v>
      </c>
      <c s="236" r="AV8">
        <f>Sep!AM8</f>
        <v>0</v>
      </c>
      <c s="294" r="AW8">
        <f>Oct!AI8</f>
        <v>0</v>
      </c>
      <c s="329" r="AX8">
        <f>Oct!AJ8</f>
        <v>0</v>
      </c>
      <c s="100" r="AY8">
        <f>Oct!AK8</f>
        <v>8</v>
      </c>
      <c s="219" r="AZ8">
        <f>Oct!AL8</f>
        <v>0</v>
      </c>
      <c s="236" r="BA8">
        <f>Oct!AM8</f>
        <v>0</v>
      </c>
      <c s="294" r="BB8">
        <f>Nov!AI8</f>
        <v>0</v>
      </c>
      <c s="329" r="BC8">
        <f>Nov!AJ8</f>
        <v>0</v>
      </c>
      <c s="100" r="BD8">
        <f>Nov!AK8</f>
        <v>10</v>
      </c>
      <c s="219" r="BE8">
        <f>Nov!AL8</f>
        <v>0</v>
      </c>
      <c s="236" r="BF8">
        <f>Nov!AM8</f>
        <v>0</v>
      </c>
      <c s="294" r="BG8">
        <f>Dec!AI8</f>
        <v>0</v>
      </c>
      <c s="329" r="BH8">
        <f>Dec!AJ8</f>
        <v>1</v>
      </c>
      <c s="100" r="BI8">
        <f>Dec!AK8</f>
        <v>0</v>
      </c>
      <c s="219" r="BJ8">
        <f>Dec!AL8</f>
        <v>0</v>
      </c>
      <c s="236" r="BK8">
        <f>Dec!AM8</f>
        <v>0</v>
      </c>
      <c s="294" r="BL8">
        <f>SUM(D8,I8,N8,S8,X8,AC8,AH8,AM8,AR8,AW8,BB8,BG8)</f>
        <v>60</v>
      </c>
      <c s="329" r="BM8">
        <f>SUM(E8,J8,O8,T8,Y8,AD8,AI8,AN8,AS8,AX8,BC8,BH8)</f>
        <v>2</v>
      </c>
      <c s="100" r="BN8">
        <f>SUM(F8,K8,P8,U8,Z8,AE8,AJ8,AO8,AT8,AY8,BD8,BI8)</f>
        <v>86</v>
      </c>
      <c s="219" r="BO8">
        <f>SUM(G8,L8,Q8,V8,AA8,AF8,AK8,AP8,AU8,AZ8,BE8,BJ8)</f>
        <v>2</v>
      </c>
      <c t="str" s="236" r="BP8">
        <f>SUM(H8,M8,R8,W8,AB8,AG8,AL8,AQ8,AV8,BA8,BF8,BK8)</f>
        <v>#REF!:emptyRange</v>
      </c>
    </row>
    <row customHeight="1" r="9" ht="13.5">
      <c s="352" r="A9">
        <v>4</v>
      </c>
      <c t="str" s="9" r="B9">
        <f>'Total Leaves'!B9</f>
        <v>Ravi</v>
      </c>
      <c s="72" r="C9"/>
      <c s="294" r="D9">
        <f>Jan!AI9</f>
        <v>26</v>
      </c>
      <c s="329" r="E9">
        <f>Jan!AJ9</f>
        <v>0</v>
      </c>
      <c s="100" r="F9">
        <f>Jan!AK9</f>
        <v>5</v>
      </c>
      <c s="219" r="G9">
        <f>Jan!AL9</f>
        <v>0</v>
      </c>
      <c s="236" r="H9">
        <f>Jan!AM9</f>
        <v>0</v>
      </c>
      <c s="294" r="I9">
        <f>Feb!AI9</f>
        <v>0</v>
      </c>
      <c s="329" r="J9">
        <f>Feb!AJ9</f>
        <v>0</v>
      </c>
      <c s="100" r="K9">
        <f>Feb!AK9</f>
        <v>0</v>
      </c>
      <c s="219" r="L9">
        <f>Feb!AL9</f>
        <v>0</v>
      </c>
      <c t="str" s="236" r="M9">
        <f>#REF!</f>
        <v>#REF!:emptyRange</v>
      </c>
      <c s="294" r="N9">
        <f>Mar!AI9</f>
        <v>14</v>
      </c>
      <c s="329" r="O9">
        <f>Mar!AJ9</f>
        <v>0</v>
      </c>
      <c s="100" r="P9">
        <f>Mar!AK9</f>
        <v>10</v>
      </c>
      <c s="219" r="Q9">
        <f>Mar!AL9</f>
        <v>5</v>
      </c>
      <c s="236" r="R9">
        <f>Mar!AM9</f>
        <v>2</v>
      </c>
      <c s="294" r="S9">
        <f>Apr!AI9</f>
        <v>16</v>
      </c>
      <c s="329" r="T9">
        <f>Apr!AJ9</f>
        <v>0</v>
      </c>
      <c s="100" r="U9">
        <f>Apr!AK9</f>
        <v>9</v>
      </c>
      <c s="219" r="V9">
        <f>Apr!AL9</f>
        <v>2</v>
      </c>
      <c s="236" r="W9">
        <f>Apr!AM9</f>
        <v>0</v>
      </c>
      <c s="294" r="X9">
        <f>May!AI9</f>
        <v>0</v>
      </c>
      <c s="329" r="Y9">
        <f>May!AJ9</f>
        <v>0</v>
      </c>
      <c s="100" r="Z9">
        <f>May!AK9</f>
        <v>9</v>
      </c>
      <c s="219" r="AA9">
        <f>May!AL9</f>
        <v>0</v>
      </c>
      <c s="236" r="AB9">
        <f>May!AM9</f>
        <v>0</v>
      </c>
      <c s="294" r="AC9">
        <f>Jun!AI9</f>
        <v>0</v>
      </c>
      <c s="329" r="AD9">
        <f>Jun!AJ9</f>
        <v>0</v>
      </c>
      <c s="100" r="AE9">
        <f>Jun!AK9</f>
        <v>9</v>
      </c>
      <c s="219" r="AF9">
        <f>Jun!AL9</f>
        <v>0</v>
      </c>
      <c s="236" r="AG9">
        <f>Jun!AM9</f>
        <v>0</v>
      </c>
      <c s="294" r="AH9">
        <f>Jul!AI9</f>
        <v>0</v>
      </c>
      <c s="329" r="AI9">
        <f>Jul!AJ9</f>
        <v>0</v>
      </c>
      <c s="100" r="AJ9">
        <f>Jul!AK9</f>
        <v>8</v>
      </c>
      <c s="219" r="AK9">
        <f>Jul!AL9</f>
        <v>0</v>
      </c>
      <c s="236" r="AL9">
        <f>Jul!AM9</f>
        <v>0</v>
      </c>
      <c s="294" r="AM9">
        <f>Aug!AI9</f>
        <v>0</v>
      </c>
      <c s="329" r="AN9">
        <f>Aug!AJ9</f>
        <v>0</v>
      </c>
      <c s="100" r="AO9">
        <f>Aug!AK9</f>
        <v>10</v>
      </c>
      <c s="219" r="AP9">
        <f>Aug!AL9</f>
        <v>0</v>
      </c>
      <c s="236" r="AQ9">
        <f>Aug!AM9</f>
        <v>0</v>
      </c>
      <c s="294" r="AR9">
        <f>Sep!AI9</f>
        <v>0</v>
      </c>
      <c s="329" r="AS9">
        <f>Sep!AJ9</f>
        <v>0</v>
      </c>
      <c s="100" r="AT9">
        <f>Sep!AK9</f>
        <v>8</v>
      </c>
      <c s="219" r="AU9">
        <f>Sep!AL9</f>
        <v>0</v>
      </c>
      <c s="236" r="AV9">
        <f>Sep!AM9</f>
        <v>0</v>
      </c>
      <c s="294" r="AW9">
        <f>Oct!AI9</f>
        <v>0</v>
      </c>
      <c s="329" r="AX9">
        <f>Oct!AJ9</f>
        <v>0</v>
      </c>
      <c s="100" r="AY9">
        <f>Oct!AK9</f>
        <v>8</v>
      </c>
      <c s="219" r="AZ9">
        <f>Oct!AL9</f>
        <v>0</v>
      </c>
      <c s="236" r="BA9">
        <f>Oct!AM9</f>
        <v>0</v>
      </c>
      <c s="294" r="BB9">
        <f>Nov!AI9</f>
        <v>0</v>
      </c>
      <c s="329" r="BC9">
        <f>Nov!AJ9</f>
        <v>0</v>
      </c>
      <c s="100" r="BD9">
        <f>Nov!AK9</f>
        <v>10</v>
      </c>
      <c s="219" r="BE9">
        <f>Nov!AL9</f>
        <v>0</v>
      </c>
      <c s="236" r="BF9">
        <f>Nov!AM9</f>
        <v>0</v>
      </c>
      <c s="294" r="BG9">
        <f>Dec!AI9</f>
        <v>0</v>
      </c>
      <c s="329" r="BH9">
        <f>Dec!AJ9</f>
        <v>1</v>
      </c>
      <c s="100" r="BI9">
        <f>Dec!AK9</f>
        <v>0</v>
      </c>
      <c s="219" r="BJ9">
        <f>Dec!AL9</f>
        <v>0</v>
      </c>
      <c s="236" r="BK9">
        <f>Dec!AM9</f>
        <v>0</v>
      </c>
      <c s="294" r="BL9">
        <f>SUM(D9,I9,N9,S9,X9,AC9,AH9,AM9,AR9,AW9,BB9,BG9)</f>
        <v>56</v>
      </c>
      <c s="329" r="BM9">
        <f>SUM(E9,J9,O9,T9,Y9,AD9,AI9,AN9,AS9,AX9,BC9,BH9)</f>
        <v>1</v>
      </c>
      <c s="100" r="BN9">
        <f>SUM(F9,K9,P9,U9,Z9,AE9,AJ9,AO9,AT9,AY9,BD9,BI9)</f>
        <v>86</v>
      </c>
      <c s="219" r="BO9">
        <f>SUM(G9,L9,Q9,V9,AA9,AF9,AK9,AP9,AU9,AZ9,BE9,BJ9)</f>
        <v>7</v>
      </c>
      <c t="str" s="236" r="BP9">
        <f>SUM(H9,M9,R9,W9,AB9,AG9,AL9,AQ9,AV9,BA9,BF9,BK9)</f>
        <v>#REF!:emptyRange</v>
      </c>
    </row>
    <row customHeight="1" r="10" ht="13.5">
      <c s="352" r="A10">
        <v>5</v>
      </c>
      <c t="str" s="9" r="B10">
        <f>#REF!</f>
        <v>#REF!:emptyRange</v>
      </c>
      <c s="72" r="C10"/>
      <c s="294" r="D10">
        <f>Jan!AI10</f>
        <v>26</v>
      </c>
      <c s="329" r="E10">
        <f>Jan!AJ10</f>
        <v>0</v>
      </c>
      <c s="100" r="F10">
        <f>Jan!AK10</f>
        <v>5</v>
      </c>
      <c s="219" r="G10">
        <f>Jan!AL10</f>
        <v>0</v>
      </c>
      <c s="236" r="H10">
        <f>Jan!AM10</f>
        <v>0</v>
      </c>
      <c s="294" r="I10">
        <f>Feb!AI10</f>
        <v>0</v>
      </c>
      <c s="329" r="J10">
        <f>Feb!AJ10</f>
        <v>0</v>
      </c>
      <c s="100" r="K10">
        <f>Feb!AK10</f>
        <v>0</v>
      </c>
      <c s="219" r="L10">
        <f>Feb!AL10</f>
        <v>0</v>
      </c>
      <c t="str" s="236" r="M10">
        <f>#REF!</f>
        <v>#REF!:emptyRange</v>
      </c>
      <c s="294" r="N10">
        <f>Mar!AI10</f>
        <v>3</v>
      </c>
      <c s="329" r="O10">
        <f>Mar!AJ10</f>
        <v>0</v>
      </c>
      <c s="100" r="P10">
        <f>Mar!AK10</f>
        <v>7</v>
      </c>
      <c s="219" r="Q10">
        <f>Mar!AL10</f>
        <v>21</v>
      </c>
      <c s="236" r="R10">
        <f>Mar!AM10</f>
        <v>0</v>
      </c>
      <c t="str" s="294" r="S10">
        <f>#REF!</f>
        <v>#REF!:emptyRange</v>
      </c>
      <c t="str" s="329" r="T10">
        <f>#REF!</f>
        <v>#REF!:emptyRange</v>
      </c>
      <c t="str" s="100" r="U10">
        <f>#REF!</f>
        <v>#REF!:emptyRange</v>
      </c>
      <c t="str" s="219" r="V10">
        <f>#REF!</f>
        <v>#REF!:emptyRange</v>
      </c>
      <c t="str" s="236" r="W10">
        <f>#REF!</f>
        <v>#REF!:emptyRange</v>
      </c>
      <c s="294" r="X10">
        <f>May!AI10</f>
        <v>0</v>
      </c>
      <c s="329" r="Y10">
        <f>May!AJ10</f>
        <v>0</v>
      </c>
      <c s="100" r="Z10">
        <f>May!AK10</f>
        <v>9</v>
      </c>
      <c s="219" r="AA10">
        <f>May!AL10</f>
        <v>0</v>
      </c>
      <c s="236" r="AB10">
        <f>May!AM10</f>
        <v>0</v>
      </c>
      <c s="294" r="AC10">
        <f>Jun!AI10</f>
        <v>0</v>
      </c>
      <c s="329" r="AD10">
        <f>Jun!AJ10</f>
        <v>0</v>
      </c>
      <c s="100" r="AE10">
        <f>Jun!AK10</f>
        <v>9</v>
      </c>
      <c s="219" r="AF10">
        <f>Jun!AL10</f>
        <v>0</v>
      </c>
      <c s="236" r="AG10">
        <f>Jun!AM10</f>
        <v>0</v>
      </c>
      <c s="294" r="AH10">
        <f>Jul!AI10</f>
        <v>0</v>
      </c>
      <c s="329" r="AI10">
        <f>Jul!AJ10</f>
        <v>0</v>
      </c>
      <c s="100" r="AJ10">
        <f>Jul!AK10</f>
        <v>8</v>
      </c>
      <c s="219" r="AK10">
        <f>Jul!AL10</f>
        <v>0</v>
      </c>
      <c s="236" r="AL10">
        <f>Jul!AM10</f>
        <v>0</v>
      </c>
      <c s="294" r="AM10">
        <f>Aug!AI10</f>
        <v>0</v>
      </c>
      <c s="329" r="AN10">
        <f>Aug!AJ10</f>
        <v>0</v>
      </c>
      <c s="100" r="AO10">
        <f>Aug!AK10</f>
        <v>10</v>
      </c>
      <c s="219" r="AP10">
        <f>Aug!AL10</f>
        <v>0</v>
      </c>
      <c s="236" r="AQ10">
        <f>Aug!AM10</f>
        <v>0</v>
      </c>
      <c s="294" r="AR10">
        <f>Sep!AI10</f>
        <v>0</v>
      </c>
      <c s="329" r="AS10">
        <f>Sep!AJ10</f>
        <v>0</v>
      </c>
      <c s="100" r="AT10">
        <f>Sep!AK10</f>
        <v>8</v>
      </c>
      <c s="219" r="AU10">
        <f>Sep!AL10</f>
        <v>0</v>
      </c>
      <c s="236" r="AV10">
        <f>Sep!AM10</f>
        <v>0</v>
      </c>
      <c s="294" r="AW10">
        <f>Oct!AI10</f>
        <v>0</v>
      </c>
      <c s="329" r="AX10">
        <f>Oct!AJ10</f>
        <v>0</v>
      </c>
      <c s="100" r="AY10">
        <f>Oct!AK10</f>
        <v>8</v>
      </c>
      <c s="219" r="AZ10">
        <f>Oct!AL10</f>
        <v>0</v>
      </c>
      <c s="236" r="BA10">
        <f>Oct!AM10</f>
        <v>0</v>
      </c>
      <c s="294" r="BB10">
        <f>Nov!AI10</f>
        <v>0</v>
      </c>
      <c s="329" r="BC10">
        <f>Nov!AJ10</f>
        <v>0</v>
      </c>
      <c s="100" r="BD10">
        <f>Nov!AK10</f>
        <v>10</v>
      </c>
      <c s="219" r="BE10">
        <f>Nov!AL10</f>
        <v>0</v>
      </c>
      <c s="236" r="BF10">
        <f>Nov!AM10</f>
        <v>0</v>
      </c>
      <c s="294" r="BG10">
        <f>Dec!AI10</f>
        <v>0</v>
      </c>
      <c s="329" r="BH10">
        <f>Dec!AJ10</f>
        <v>0</v>
      </c>
      <c s="100" r="BI10">
        <f>Dec!AK10</f>
        <v>0</v>
      </c>
      <c s="219" r="BJ10">
        <f>Dec!AL10</f>
        <v>0</v>
      </c>
      <c s="236" r="BK10">
        <f>Dec!AM10</f>
        <v>0</v>
      </c>
      <c t="str" s="294" r="BL10">
        <f>SUM(D10,I10,N10,S10,X10,AC10,AH10,AM10,AR10,AW10,BB10,BG10)</f>
        <v>#REF!:emptyRange</v>
      </c>
      <c t="str" s="329" r="BM10">
        <f>SUM(E10,J10,O10,T10,Y10,AD10,AI10,AN10,AS10,AX10,BC10,BH10)</f>
        <v>#REF!:emptyRange</v>
      </c>
      <c t="str" s="100" r="BN10">
        <f>SUM(F10,K10,P10,U10,Z10,AE10,AJ10,AO10,AT10,AY10,BD10,BI10)</f>
        <v>#REF!:emptyRange</v>
      </c>
      <c t="str" s="219" r="BO10">
        <f>SUM(G10,L10,Q10,V10,AA10,AF10,AK10,AP10,AU10,AZ10,BE10,BJ10)</f>
        <v>#REF!:emptyRange</v>
      </c>
      <c t="str" s="236" r="BP10">
        <f>SUM(H10,M10,R10,W10,AB10,AG10,AL10,AQ10,AV10,BA10,BF10,BK10)</f>
        <v>#REF!:emptyRange</v>
      </c>
    </row>
    <row customHeight="1" r="11" ht="13.5">
      <c s="352" r="A11">
        <v>6</v>
      </c>
      <c t="str" s="9" r="B11">
        <f>#REF!</f>
        <v>#REF!:emptyRange</v>
      </c>
      <c s="72" r="C11"/>
      <c s="294" r="D11">
        <f>Jan!AI11</f>
        <v>25</v>
      </c>
      <c s="329" r="E11">
        <f>Jan!AJ11</f>
        <v>1</v>
      </c>
      <c s="100" r="F11">
        <f>Jan!AK11</f>
        <v>3</v>
      </c>
      <c s="219" r="G11">
        <f>Jan!AL11</f>
        <v>1</v>
      </c>
      <c s="236" r="H11">
        <f>Jan!AM11</f>
        <v>0</v>
      </c>
      <c s="294" r="I11">
        <f>Feb!AI11</f>
        <v>0</v>
      </c>
      <c s="329" r="J11">
        <f>Feb!AJ11</f>
        <v>0</v>
      </c>
      <c s="100" r="K11">
        <f>Feb!AK11</f>
        <v>0</v>
      </c>
      <c s="219" r="L11">
        <f>Feb!AL11</f>
        <v>0</v>
      </c>
      <c t="str" s="236" r="M11">
        <f>#REF!</f>
        <v>#REF!:emptyRange</v>
      </c>
      <c t="str" s="294" r="N11">
        <f>#REF!</f>
        <v>#REF!:emptyRange</v>
      </c>
      <c t="str" s="329" r="O11">
        <f>#REF!</f>
        <v>#REF!:emptyRange</v>
      </c>
      <c t="str" s="100" r="P11">
        <f>#REF!</f>
        <v>#REF!:emptyRange</v>
      </c>
      <c t="str" s="219" r="Q11">
        <f>#REF!</f>
        <v>#REF!:emptyRange</v>
      </c>
      <c t="str" s="236" r="R11">
        <f>#REF!</f>
        <v>#REF!:emptyRange</v>
      </c>
      <c t="str" s="294" r="S11">
        <f>#REF!</f>
        <v>#REF!:emptyRange</v>
      </c>
      <c t="str" s="329" r="T11">
        <f>#REF!</f>
        <v>#REF!:emptyRange</v>
      </c>
      <c t="str" s="100" r="U11">
        <f>#REF!</f>
        <v>#REF!:emptyRange</v>
      </c>
      <c t="str" s="219" r="V11">
        <f>#REF!</f>
        <v>#REF!:emptyRange</v>
      </c>
      <c t="str" s="236" r="W11">
        <f>#REF!</f>
        <v>#REF!:emptyRange</v>
      </c>
      <c s="294" r="X11">
        <f>May!AI11</f>
        <v>0</v>
      </c>
      <c s="329" r="Y11">
        <f>May!AJ11</f>
        <v>0</v>
      </c>
      <c s="100" r="Z11">
        <f>May!AK11</f>
        <v>9</v>
      </c>
      <c s="219" r="AA11">
        <f>May!AL11</f>
        <v>0</v>
      </c>
      <c s="236" r="AB11">
        <f>May!AM11</f>
        <v>0</v>
      </c>
      <c s="294" r="AC11">
        <f>Jun!AI11</f>
        <v>0</v>
      </c>
      <c s="329" r="AD11">
        <f>Jun!AJ11</f>
        <v>0</v>
      </c>
      <c s="100" r="AE11">
        <f>Jun!AK11</f>
        <v>9</v>
      </c>
      <c s="219" r="AF11">
        <f>Jun!AL11</f>
        <v>0</v>
      </c>
      <c s="236" r="AG11">
        <f>Jun!AM11</f>
        <v>0</v>
      </c>
      <c s="294" r="AH11">
        <f>Jul!AI11</f>
        <v>0</v>
      </c>
      <c s="329" r="AI11">
        <f>Jul!AJ11</f>
        <v>0</v>
      </c>
      <c s="100" r="AJ11">
        <f>Jul!AK11</f>
        <v>8</v>
      </c>
      <c s="219" r="AK11">
        <f>Jul!AL11</f>
        <v>0</v>
      </c>
      <c s="236" r="AL11">
        <f>Jul!AM11</f>
        <v>0</v>
      </c>
      <c s="294" r="AM11">
        <f>Aug!AI11</f>
        <v>0</v>
      </c>
      <c s="329" r="AN11">
        <f>Aug!AJ11</f>
        <v>0</v>
      </c>
      <c s="100" r="AO11">
        <f>Aug!AK11</f>
        <v>10</v>
      </c>
      <c s="219" r="AP11">
        <f>Aug!AL11</f>
        <v>0</v>
      </c>
      <c s="236" r="AQ11">
        <f>Aug!AM11</f>
        <v>0</v>
      </c>
      <c s="294" r="AR11">
        <f>Sep!AI11</f>
        <v>0</v>
      </c>
      <c s="329" r="AS11">
        <f>Sep!AJ11</f>
        <v>0</v>
      </c>
      <c s="100" r="AT11">
        <f>Sep!AK11</f>
        <v>8</v>
      </c>
      <c s="219" r="AU11">
        <f>Sep!AL11</f>
        <v>0</v>
      </c>
      <c s="236" r="AV11">
        <f>Sep!AM11</f>
        <v>0</v>
      </c>
      <c s="294" r="AW11">
        <f>Oct!AI11</f>
        <v>0</v>
      </c>
      <c s="329" r="AX11">
        <f>Oct!AJ11</f>
        <v>0</v>
      </c>
      <c s="100" r="AY11">
        <f>Oct!AK11</f>
        <v>8</v>
      </c>
      <c s="219" r="AZ11">
        <f>Oct!AL11</f>
        <v>0</v>
      </c>
      <c s="236" r="BA11">
        <f>Oct!AM11</f>
        <v>0</v>
      </c>
      <c s="294" r="BB11">
        <f>Nov!AI11</f>
        <v>0</v>
      </c>
      <c s="329" r="BC11">
        <f>Nov!AJ11</f>
        <v>0</v>
      </c>
      <c s="100" r="BD11">
        <f>Nov!AK11</f>
        <v>10</v>
      </c>
      <c s="219" r="BE11">
        <f>Nov!AL11</f>
        <v>0</v>
      </c>
      <c s="236" r="BF11">
        <f>Nov!AM11</f>
        <v>0</v>
      </c>
      <c s="294" r="BG11">
        <f>Dec!AI11</f>
        <v>0</v>
      </c>
      <c s="329" r="BH11">
        <f>Dec!AJ11</f>
        <v>0</v>
      </c>
      <c s="100" r="BI11">
        <f>Dec!AK11</f>
        <v>0</v>
      </c>
      <c s="219" r="BJ11">
        <f>Dec!AL11</f>
        <v>0</v>
      </c>
      <c s="236" r="BK11">
        <f>Dec!AM11</f>
        <v>0</v>
      </c>
      <c t="str" s="294" r="BL11">
        <f>SUM(D11,I11,N11,S11,X11,AC11,AH11,AM11,AR11,AW11,BB11,BG11)</f>
        <v>#REF!:emptyRange</v>
      </c>
      <c t="str" s="329" r="BM11">
        <f>SUM(E11,J11,O11,T11,Y11,AD11,AI11,AN11,AS11,AX11,BC11,BH11)</f>
        <v>#REF!:emptyRange</v>
      </c>
      <c t="str" s="100" r="BN11">
        <f>SUM(F11,K11,P11,U11,Z11,AE11,AJ11,AO11,AT11,AY11,BD11,BI11)</f>
        <v>#REF!:emptyRange</v>
      </c>
      <c t="str" s="219" r="BO11">
        <f>SUM(G11,L11,Q11,V11,AA11,AF11,AK11,AP11,AU11,AZ11,BE11,BJ11)</f>
        <v>#REF!:emptyRange</v>
      </c>
      <c t="str" s="236" r="BP11">
        <f>SUM(H11,M11,R11,W11,AB11,AG11,AL11,AQ11,AV11,BA11,BF11,BK11)</f>
        <v>#REF!:emptyRange</v>
      </c>
    </row>
    <row customHeight="1" r="12" ht="13.5">
      <c s="352" r="A12">
        <v>7</v>
      </c>
      <c t="str" s="9" r="B12">
        <f>'Total Leaves'!B10</f>
        <v>Aman</v>
      </c>
      <c s="72" r="C12"/>
      <c s="294" r="D12">
        <f>Jan!AI12</f>
        <v>25</v>
      </c>
      <c s="329" r="E12">
        <f>Jan!AJ12</f>
        <v>0</v>
      </c>
      <c s="100" r="F12">
        <f>Jan!AK12</f>
        <v>5</v>
      </c>
      <c s="219" r="G12">
        <f>Jan!AL12</f>
        <v>0</v>
      </c>
      <c s="236" r="H12">
        <f>Jan!AM12</f>
        <v>0</v>
      </c>
      <c s="294" r="I12">
        <f>Feb!AI12</f>
        <v>0</v>
      </c>
      <c s="329" r="J12">
        <f>Feb!AJ12</f>
        <v>0</v>
      </c>
      <c s="100" r="K12">
        <f>Feb!AK12</f>
        <v>0</v>
      </c>
      <c s="219" r="L12">
        <f>Feb!AL12</f>
        <v>0</v>
      </c>
      <c t="str" s="236" r="M12">
        <f>#REF!</f>
        <v>#REF!:emptyRange</v>
      </c>
      <c s="294" r="N12">
        <f>Mar!AI11</f>
        <v>10</v>
      </c>
      <c s="329" r="O12">
        <f>Mar!AJ11</f>
        <v>0</v>
      </c>
      <c s="100" r="P12">
        <f>Mar!AK11</f>
        <v>10</v>
      </c>
      <c s="219" r="Q12">
        <f>Mar!AL11</f>
        <v>0</v>
      </c>
      <c s="236" r="R12">
        <f>Mar!AM11</f>
        <v>11</v>
      </c>
      <c s="294" r="S12">
        <f>Apr!AI10</f>
        <v>18</v>
      </c>
      <c s="329" r="T12">
        <f>Apr!AJ10</f>
        <v>0</v>
      </c>
      <c s="100" r="U12">
        <f>Apr!AK10</f>
        <v>9</v>
      </c>
      <c s="219" r="V12">
        <f>Apr!AL10</f>
        <v>0</v>
      </c>
      <c s="236" r="W12">
        <f>Apr!AM10</f>
        <v>0</v>
      </c>
      <c s="294" r="X12">
        <f>May!AI12</f>
        <v>0</v>
      </c>
      <c s="329" r="Y12">
        <f>May!AJ12</f>
        <v>0</v>
      </c>
      <c s="100" r="Z12">
        <f>May!AK12</f>
        <v>9</v>
      </c>
      <c s="219" r="AA12">
        <f>May!AL12</f>
        <v>0</v>
      </c>
      <c s="236" r="AB12">
        <f>May!AM12</f>
        <v>0</v>
      </c>
      <c s="294" r="AC12">
        <f>Jun!AI12</f>
        <v>0</v>
      </c>
      <c s="329" r="AD12">
        <f>Jun!AJ12</f>
        <v>0</v>
      </c>
      <c s="100" r="AE12">
        <f>Jun!AK12</f>
        <v>9</v>
      </c>
      <c s="219" r="AF12">
        <f>Jun!AL12</f>
        <v>0</v>
      </c>
      <c s="236" r="AG12">
        <f>Jun!AM12</f>
        <v>0</v>
      </c>
      <c s="294" r="AH12">
        <f>Jul!AI12</f>
        <v>0</v>
      </c>
      <c s="329" r="AI12">
        <f>Jul!AJ12</f>
        <v>0</v>
      </c>
      <c s="100" r="AJ12">
        <f>Jul!AK12</f>
        <v>8</v>
      </c>
      <c s="219" r="AK12">
        <f>Jul!AL12</f>
        <v>0</v>
      </c>
      <c s="236" r="AL12">
        <f>Jul!AM12</f>
        <v>0</v>
      </c>
      <c s="294" r="AM12">
        <f>Aug!AI12</f>
        <v>0</v>
      </c>
      <c s="329" r="AN12">
        <f>Aug!AJ12</f>
        <v>0</v>
      </c>
      <c s="100" r="AO12">
        <f>Aug!AK12</f>
        <v>10</v>
      </c>
      <c s="219" r="AP12">
        <f>Aug!AL12</f>
        <v>0</v>
      </c>
      <c s="236" r="AQ12">
        <f>Aug!AM12</f>
        <v>0</v>
      </c>
      <c s="294" r="AR12">
        <f>Sep!AI12</f>
        <v>0</v>
      </c>
      <c s="329" r="AS12">
        <f>Sep!AJ12</f>
        <v>0</v>
      </c>
      <c s="100" r="AT12">
        <f>Sep!AK12</f>
        <v>8</v>
      </c>
      <c s="219" r="AU12">
        <f>Sep!AL12</f>
        <v>0</v>
      </c>
      <c s="236" r="AV12">
        <f>Sep!AM12</f>
        <v>0</v>
      </c>
      <c s="294" r="AW12">
        <f>Oct!AI12</f>
        <v>0</v>
      </c>
      <c s="329" r="AX12">
        <f>Oct!AJ12</f>
        <v>0</v>
      </c>
      <c s="100" r="AY12">
        <f>Oct!AK12</f>
        <v>8</v>
      </c>
      <c s="219" r="AZ12">
        <f>Oct!AL12</f>
        <v>0</v>
      </c>
      <c s="236" r="BA12">
        <f>Oct!AM12</f>
        <v>0</v>
      </c>
      <c s="294" r="BB12">
        <f>Nov!AI12</f>
        <v>0</v>
      </c>
      <c s="329" r="BC12">
        <f>Nov!AJ12</f>
        <v>0</v>
      </c>
      <c s="100" r="BD12">
        <f>Nov!AK12</f>
        <v>10</v>
      </c>
      <c s="219" r="BE12">
        <f>Nov!AL12</f>
        <v>0</v>
      </c>
      <c s="236" r="BF12">
        <f>Nov!AM12</f>
        <v>0</v>
      </c>
      <c s="294" r="BG12">
        <f>Dec!AI12</f>
        <v>0</v>
      </c>
      <c s="329" r="BH12">
        <f>Dec!AJ12</f>
        <v>1</v>
      </c>
      <c s="100" r="BI12">
        <f>Dec!AK12</f>
        <v>0</v>
      </c>
      <c s="219" r="BJ12">
        <f>Dec!AL12</f>
        <v>0</v>
      </c>
      <c s="236" r="BK12">
        <f>Dec!AM12</f>
        <v>0</v>
      </c>
      <c s="294" r="BL12">
        <f>SUM(D12,I12,N12,S12,X12,AC12,AH12,AM12,AR12,AW12,BB12,BG12)</f>
        <v>53</v>
      </c>
      <c s="329" r="BM12">
        <f>SUM(E12,J12,O12,T12,Y12,AD12,AI12,AN12,AS12,AX12,BC12,BH12)</f>
        <v>1</v>
      </c>
      <c s="100" r="BN12">
        <f>SUM(F12,K12,P12,U12,Z12,AE12,AJ12,AO12,AT12,AY12,BD12,BI12)</f>
        <v>86</v>
      </c>
      <c s="219" r="BO12">
        <f>SUM(G12,L12,Q12,V12,AA12,AF12,AK12,AP12,AU12,AZ12,BE12,BJ12)</f>
        <v>0</v>
      </c>
      <c t="str" s="236" r="BP12">
        <f>SUM(H12,M12,R12,W12,AB12,AG12,AL12,AQ12,AV12,BA12,BF12,BK12)</f>
        <v>#REF!:emptyRange</v>
      </c>
    </row>
    <row customHeight="1" r="13" ht="13.5">
      <c s="352" r="A13">
        <v>8</v>
      </c>
      <c t="str" s="9" r="B13">
        <f>'Total Leaves'!B11</f>
        <v>Nirmal</v>
      </c>
      <c s="72" r="C13"/>
      <c s="294" r="D13">
        <f>Jan!AI13</f>
        <v>23</v>
      </c>
      <c s="329" r="E13">
        <f>Jan!AJ13</f>
        <v>3</v>
      </c>
      <c s="100" r="F13">
        <f>Jan!AK13</f>
        <v>5</v>
      </c>
      <c s="219" r="G13">
        <f>Jan!AL13</f>
        <v>0</v>
      </c>
      <c s="236" r="H13">
        <f>Jan!AM13</f>
        <v>0</v>
      </c>
      <c s="294" r="I13">
        <f>Feb!AI13</f>
        <v>0</v>
      </c>
      <c s="329" r="J13">
        <f>Feb!AJ13</f>
        <v>0</v>
      </c>
      <c s="100" r="K13">
        <f>Feb!AK13</f>
        <v>0</v>
      </c>
      <c s="219" r="L13">
        <f>Feb!AL13</f>
        <v>0</v>
      </c>
      <c t="str" s="236" r="M13">
        <f>#REF!</f>
        <v>#REF!:emptyRange</v>
      </c>
      <c s="294" r="N13">
        <f>Mar!AI12</f>
        <v>20</v>
      </c>
      <c s="329" r="O13">
        <f>Mar!AJ12</f>
        <v>0</v>
      </c>
      <c s="100" r="P13">
        <f>Mar!AK12</f>
        <v>10</v>
      </c>
      <c s="219" r="Q13">
        <f>Mar!AL12</f>
        <v>1</v>
      </c>
      <c s="236" r="R13">
        <f>Mar!AM12</f>
        <v>0</v>
      </c>
      <c s="294" r="S13">
        <f>Apr!AI11</f>
        <v>16</v>
      </c>
      <c s="329" r="T13">
        <f>Apr!AJ11</f>
        <v>0</v>
      </c>
      <c s="100" r="U13">
        <f>Apr!AK11</f>
        <v>7</v>
      </c>
      <c s="219" r="V13">
        <f>Apr!AL11</f>
        <v>6</v>
      </c>
      <c s="236" r="W13">
        <f>Apr!AM11</f>
        <v>1</v>
      </c>
      <c s="294" r="X13">
        <f>May!AI13</f>
        <v>0</v>
      </c>
      <c s="329" r="Y13">
        <f>May!AJ13</f>
        <v>0</v>
      </c>
      <c s="100" r="Z13">
        <f>May!AK13</f>
        <v>9</v>
      </c>
      <c s="219" r="AA13">
        <f>May!AL13</f>
        <v>0</v>
      </c>
      <c s="236" r="AB13">
        <f>May!AM13</f>
        <v>0</v>
      </c>
      <c s="294" r="AC13">
        <f>Jun!AI13</f>
        <v>0</v>
      </c>
      <c s="329" r="AD13">
        <f>Jun!AJ13</f>
        <v>0</v>
      </c>
      <c s="100" r="AE13">
        <f>Jun!AK13</f>
        <v>9</v>
      </c>
      <c s="219" r="AF13">
        <f>Jun!AL13</f>
        <v>0</v>
      </c>
      <c s="236" r="AG13">
        <f>Jun!AM13</f>
        <v>0</v>
      </c>
      <c s="294" r="AH13">
        <f>Jul!AI13</f>
        <v>0</v>
      </c>
      <c s="329" r="AI13">
        <f>Jul!AJ13</f>
        <v>0</v>
      </c>
      <c s="100" r="AJ13">
        <f>Jul!AK13</f>
        <v>8</v>
      </c>
      <c s="219" r="AK13">
        <f>Jul!AL13</f>
        <v>0</v>
      </c>
      <c s="236" r="AL13">
        <f>Jul!AM13</f>
        <v>0</v>
      </c>
      <c s="294" r="AM13">
        <f>Aug!AI13</f>
        <v>0</v>
      </c>
      <c s="329" r="AN13">
        <f>Aug!AJ13</f>
        <v>0</v>
      </c>
      <c s="100" r="AO13">
        <f>Aug!AK13</f>
        <v>10</v>
      </c>
      <c s="219" r="AP13">
        <f>Aug!AL13</f>
        <v>0</v>
      </c>
      <c s="236" r="AQ13">
        <f>Aug!AM13</f>
        <v>0</v>
      </c>
      <c s="294" r="AR13">
        <f>Sep!AI13</f>
        <v>0</v>
      </c>
      <c s="329" r="AS13">
        <f>Sep!AJ13</f>
        <v>0</v>
      </c>
      <c s="100" r="AT13">
        <f>Sep!AK13</f>
        <v>8</v>
      </c>
      <c s="219" r="AU13">
        <f>Sep!AL13</f>
        <v>0</v>
      </c>
      <c s="236" r="AV13">
        <f>Sep!AM13</f>
        <v>0</v>
      </c>
      <c s="294" r="AW13">
        <f>Oct!AI13</f>
        <v>0</v>
      </c>
      <c s="329" r="AX13">
        <f>Oct!AJ13</f>
        <v>0</v>
      </c>
      <c s="100" r="AY13">
        <f>Oct!AK13</f>
        <v>8</v>
      </c>
      <c s="219" r="AZ13">
        <f>Oct!AL13</f>
        <v>0</v>
      </c>
      <c s="236" r="BA13">
        <f>Oct!AM13</f>
        <v>0</v>
      </c>
      <c s="294" r="BB13">
        <f>Nov!AI13</f>
        <v>0</v>
      </c>
      <c s="329" r="BC13">
        <f>Nov!AJ13</f>
        <v>0</v>
      </c>
      <c s="100" r="BD13">
        <f>Nov!AK13</f>
        <v>10</v>
      </c>
      <c s="219" r="BE13">
        <f>Nov!AL13</f>
        <v>0</v>
      </c>
      <c s="236" r="BF13">
        <f>Nov!AM13</f>
        <v>0</v>
      </c>
      <c s="294" r="BG13">
        <f>Dec!AI13</f>
        <v>0</v>
      </c>
      <c s="329" r="BH13">
        <f>Dec!AJ13</f>
        <v>1</v>
      </c>
      <c s="100" r="BI13">
        <f>Dec!AK13</f>
        <v>0</v>
      </c>
      <c s="219" r="BJ13">
        <f>Dec!AL13</f>
        <v>0</v>
      </c>
      <c s="236" r="BK13">
        <f>Dec!AM13</f>
        <v>0</v>
      </c>
      <c s="294" r="BL13">
        <f>SUM(D13,I13,N13,S13,X13,AC13,AH13,AM13,AR13,AW13,BB13,BG13)</f>
        <v>59</v>
      </c>
      <c s="329" r="BM13">
        <f>SUM(E13,J13,O13,T13,Y13,AD13,AI13,AN13,AS13,AX13,BC13,BH13)</f>
        <v>4</v>
      </c>
      <c s="100" r="BN13">
        <f>SUM(F13,K13,P13,U13,Z13,AE13,AJ13,AO13,AT13,AY13,BD13,BI13)</f>
        <v>84</v>
      </c>
      <c s="219" r="BO13">
        <f>SUM(G13,L13,Q13,V13,AA13,AF13,AK13,AP13,AU13,AZ13,BE13,BJ13)</f>
        <v>7</v>
      </c>
      <c t="str" s="236" r="BP13">
        <f>SUM(H13,M13,R13,W13,AB13,AG13,AL13,AQ13,AV13,BA13,BF13,BK13)</f>
        <v>#REF!:emptyRange</v>
      </c>
    </row>
    <row customHeight="1" r="14" ht="13.5">
      <c s="352" r="A14">
        <v>9</v>
      </c>
      <c t="str" s="9" r="B14">
        <f>'Total Leaves'!B12</f>
        <v>Akanksha</v>
      </c>
      <c s="72" r="C14"/>
      <c s="294" r="D14">
        <f>Jan!AI14</f>
        <v>24</v>
      </c>
      <c s="329" r="E14">
        <f>Jan!AJ14</f>
        <v>0</v>
      </c>
      <c s="100" r="F14">
        <f>Jan!AK14</f>
        <v>5</v>
      </c>
      <c s="219" r="G14">
        <f>Jan!AL14</f>
        <v>1</v>
      </c>
      <c s="236" r="H14">
        <f>Jan!AM14</f>
        <v>0</v>
      </c>
      <c s="294" r="I14">
        <f>Feb!AI14</f>
        <v>0</v>
      </c>
      <c s="329" r="J14">
        <f>Feb!AJ14</f>
        <v>0</v>
      </c>
      <c s="100" r="K14">
        <f>Feb!AK14</f>
        <v>0</v>
      </c>
      <c s="219" r="L14">
        <f>Feb!AL14</f>
        <v>0</v>
      </c>
      <c t="str" s="236" r="M14">
        <f>#REF!</f>
        <v>#REF!:emptyRange</v>
      </c>
      <c t="str" s="294" r="N14">
        <f>#REF!</f>
        <v>#REF!:emptyRange</v>
      </c>
      <c t="str" s="329" r="O14">
        <f>#REF!</f>
        <v>#REF!:emptyRange</v>
      </c>
      <c t="str" s="100" r="P14">
        <f>#REF!</f>
        <v>#REF!:emptyRange</v>
      </c>
      <c t="str" s="219" r="Q14">
        <f>#REF!</f>
        <v>#REF!:emptyRange</v>
      </c>
      <c t="str" s="236" r="R14">
        <f>#REF!</f>
        <v>#REF!:emptyRange</v>
      </c>
      <c s="294" r="S14">
        <f>Apr!AI12</f>
        <v>10</v>
      </c>
      <c s="329" r="T14">
        <f>Apr!AJ12</f>
        <v>0</v>
      </c>
      <c s="100" r="U14">
        <f>Apr!AK12</f>
        <v>7</v>
      </c>
      <c s="219" r="V14">
        <f>Apr!AL12</f>
        <v>13</v>
      </c>
      <c s="236" r="W14">
        <f>Apr!AM12</f>
        <v>0</v>
      </c>
      <c s="294" r="X14">
        <f>May!AI14</f>
        <v>0</v>
      </c>
      <c s="329" r="Y14">
        <f>May!AJ14</f>
        <v>0</v>
      </c>
      <c s="100" r="Z14">
        <f>May!AK14</f>
        <v>9</v>
      </c>
      <c s="219" r="AA14">
        <f>May!AL14</f>
        <v>0</v>
      </c>
      <c s="236" r="AB14">
        <f>May!AM14</f>
        <v>0</v>
      </c>
      <c s="294" r="AC14">
        <f>Jun!AI14</f>
        <v>0</v>
      </c>
      <c s="329" r="AD14">
        <f>Jun!AJ14</f>
        <v>0</v>
      </c>
      <c s="100" r="AE14">
        <f>Jun!AK14</f>
        <v>9</v>
      </c>
      <c s="219" r="AF14">
        <f>Jun!AL14</f>
        <v>0</v>
      </c>
      <c s="236" r="AG14">
        <f>Jun!AM14</f>
        <v>0</v>
      </c>
      <c s="294" r="AH14">
        <f>Jul!AI14</f>
        <v>0</v>
      </c>
      <c s="329" r="AI14">
        <f>Jul!AJ14</f>
        <v>0</v>
      </c>
      <c s="100" r="AJ14">
        <f>Jul!AK14</f>
        <v>8</v>
      </c>
      <c s="219" r="AK14">
        <f>Jul!AL14</f>
        <v>0</v>
      </c>
      <c s="236" r="AL14">
        <f>Jul!AM14</f>
        <v>0</v>
      </c>
      <c s="294" r="AM14">
        <f>Aug!AI14</f>
        <v>0</v>
      </c>
      <c s="329" r="AN14">
        <f>Aug!AJ14</f>
        <v>0</v>
      </c>
      <c s="100" r="AO14">
        <f>Aug!AK14</f>
        <v>10</v>
      </c>
      <c s="219" r="AP14">
        <f>Aug!AL14</f>
        <v>0</v>
      </c>
      <c s="236" r="AQ14">
        <f>Aug!AM14</f>
        <v>0</v>
      </c>
      <c s="294" r="AR14">
        <f>Sep!AI14</f>
        <v>0</v>
      </c>
      <c s="329" r="AS14">
        <f>Sep!AJ14</f>
        <v>0</v>
      </c>
      <c s="100" r="AT14">
        <f>Sep!AK14</f>
        <v>8</v>
      </c>
      <c s="219" r="AU14">
        <f>Sep!AL14</f>
        <v>0</v>
      </c>
      <c s="236" r="AV14">
        <f>Sep!AM14</f>
        <v>0</v>
      </c>
      <c s="294" r="AW14">
        <f>Oct!AI14</f>
        <v>0</v>
      </c>
      <c s="329" r="AX14">
        <f>Oct!AJ14</f>
        <v>0</v>
      </c>
      <c s="100" r="AY14">
        <f>Oct!AK14</f>
        <v>8</v>
      </c>
      <c s="219" r="AZ14">
        <f>Oct!AL14</f>
        <v>0</v>
      </c>
      <c s="236" r="BA14">
        <f>Oct!AM14</f>
        <v>0</v>
      </c>
      <c s="294" r="BB14">
        <f>Nov!AI14</f>
        <v>0</v>
      </c>
      <c s="329" r="BC14">
        <f>Nov!AJ14</f>
        <v>0</v>
      </c>
      <c s="100" r="BD14">
        <f>Nov!AK14</f>
        <v>10</v>
      </c>
      <c s="219" r="BE14">
        <f>Nov!AL14</f>
        <v>0</v>
      </c>
      <c s="236" r="BF14">
        <f>Nov!AM14</f>
        <v>0</v>
      </c>
      <c s="294" r="BG14">
        <f>Dec!AI14</f>
        <v>0</v>
      </c>
      <c s="329" r="BH14">
        <f>Dec!AJ14</f>
        <v>0</v>
      </c>
      <c s="100" r="BI14">
        <f>Dec!AK14</f>
        <v>0</v>
      </c>
      <c s="219" r="BJ14">
        <f>Dec!AL14</f>
        <v>0</v>
      </c>
      <c s="236" r="BK14">
        <f>Dec!AM14</f>
        <v>0</v>
      </c>
      <c t="str" s="294" r="BL14">
        <f>SUM(D14,I14,N14,S14,X14,AC14,AH14,AM14,AR14,AW14,BB14,BG14)</f>
        <v>#REF!:emptyRange</v>
      </c>
      <c t="str" s="329" r="BM14">
        <f>SUM(E14,J14,O14,T14,Y14,AD14,AI14,AN14,AS14,AX14,BC14,BH14)</f>
        <v>#REF!:emptyRange</v>
      </c>
      <c t="str" s="100" r="BN14">
        <f>SUM(F14,K14,P14,U14,Z14,AE14,AJ14,AO14,AT14,AY14,BD14,BI14)</f>
        <v>#REF!:emptyRange</v>
      </c>
      <c t="str" s="219" r="BO14">
        <f>SUM(G14,L14,Q14,V14,AA14,AF14,AK14,AP14,AU14,AZ14,BE14,BJ14)</f>
        <v>#REF!:emptyRange</v>
      </c>
      <c t="str" s="236" r="BP14">
        <f>SUM(H14,M14,R14,W14,AB14,AG14,AL14,AQ14,AV14,BA14,BF14,BK14)</f>
        <v>#REF!:emptyRange</v>
      </c>
    </row>
    <row customHeight="1" r="15" ht="13.5">
      <c s="352" r="A15">
        <v>10</v>
      </c>
      <c t="str" s="9" r="B15">
        <f>'Total Leaves'!B13</f>
        <v>Shweta</v>
      </c>
      <c s="72" r="C15"/>
      <c s="294" r="D15">
        <f>Jan!AI15</f>
        <v>22</v>
      </c>
      <c s="329" r="E15">
        <f>Jan!AJ15</f>
        <v>1</v>
      </c>
      <c s="100" r="F15">
        <f>Jan!AK15</f>
        <v>8</v>
      </c>
      <c s="219" r="G15">
        <f>Jan!AL15</f>
        <v>0</v>
      </c>
      <c s="236" r="H15">
        <f>Jan!AM15</f>
        <v>0</v>
      </c>
      <c s="294" r="I15">
        <f>Feb!AI15</f>
        <v>0</v>
      </c>
      <c s="329" r="J15">
        <f>Feb!AJ15</f>
        <v>0</v>
      </c>
      <c s="100" r="K15">
        <f>Feb!AK15</f>
        <v>0</v>
      </c>
      <c s="219" r="L15">
        <f>Feb!AL15</f>
        <v>0</v>
      </c>
      <c t="str" s="236" r="M15">
        <f>#REF!</f>
        <v>#REF!:emptyRange</v>
      </c>
      <c s="294" r="N15">
        <f>Mar!AI13</f>
        <v>17</v>
      </c>
      <c s="329" r="O15">
        <f>Mar!AJ13</f>
        <v>0</v>
      </c>
      <c s="100" r="P15">
        <f>Mar!AK13</f>
        <v>10</v>
      </c>
      <c s="219" r="Q15">
        <f>Mar!AL13</f>
        <v>1</v>
      </c>
      <c s="236" r="R15">
        <f>Mar!AM13</f>
        <v>3</v>
      </c>
      <c s="294" r="S15">
        <f>Apr!AI13</f>
        <v>11</v>
      </c>
      <c s="329" r="T15">
        <f>Apr!AJ13</f>
        <v>0</v>
      </c>
      <c s="100" r="U15">
        <f>Apr!AK13</f>
        <v>7</v>
      </c>
      <c s="219" r="V15">
        <f>Apr!AL13</f>
        <v>12</v>
      </c>
      <c s="236" r="W15">
        <f>Apr!AM13</f>
        <v>0</v>
      </c>
      <c s="294" r="X15">
        <f>May!AI15</f>
        <v>0</v>
      </c>
      <c s="329" r="Y15">
        <f>May!AJ15</f>
        <v>0</v>
      </c>
      <c s="100" r="Z15">
        <f>May!AK15</f>
        <v>9</v>
      </c>
      <c s="219" r="AA15">
        <f>May!AL15</f>
        <v>0</v>
      </c>
      <c s="236" r="AB15">
        <f>May!AM15</f>
        <v>0</v>
      </c>
      <c s="294" r="AC15">
        <f>Jun!AI15</f>
        <v>0</v>
      </c>
      <c s="329" r="AD15">
        <f>Jun!AJ15</f>
        <v>0</v>
      </c>
      <c s="100" r="AE15">
        <f>Jun!AK15</f>
        <v>9</v>
      </c>
      <c s="219" r="AF15">
        <f>Jun!AL15</f>
        <v>0</v>
      </c>
      <c s="236" r="AG15">
        <f>Jun!AM15</f>
        <v>0</v>
      </c>
      <c s="294" r="AH15">
        <f>Jul!AI15</f>
        <v>0</v>
      </c>
      <c s="329" r="AI15">
        <f>Jul!AJ15</f>
        <v>0</v>
      </c>
      <c s="100" r="AJ15">
        <f>Jul!AK15</f>
        <v>8</v>
      </c>
      <c s="219" r="AK15">
        <f>Jul!AL15</f>
        <v>0</v>
      </c>
      <c s="236" r="AL15">
        <f>Jul!AM15</f>
        <v>0</v>
      </c>
      <c s="294" r="AM15">
        <f>Aug!AI15</f>
        <v>0</v>
      </c>
      <c s="329" r="AN15">
        <f>Aug!AJ15</f>
        <v>0</v>
      </c>
      <c s="100" r="AO15">
        <f>Aug!AK15</f>
        <v>10</v>
      </c>
      <c s="219" r="AP15">
        <f>Aug!AL15</f>
        <v>0</v>
      </c>
      <c s="236" r="AQ15">
        <f>Aug!AM15</f>
        <v>0</v>
      </c>
      <c s="294" r="AR15">
        <f>Sep!AI15</f>
        <v>0</v>
      </c>
      <c s="329" r="AS15">
        <f>Sep!AJ15</f>
        <v>0</v>
      </c>
      <c s="100" r="AT15">
        <f>Sep!AK15</f>
        <v>8</v>
      </c>
      <c s="219" r="AU15">
        <f>Sep!AL15</f>
        <v>0</v>
      </c>
      <c s="236" r="AV15">
        <f>Sep!AM15</f>
        <v>0</v>
      </c>
      <c s="294" r="AW15">
        <f>Oct!AI15</f>
        <v>0</v>
      </c>
      <c s="329" r="AX15">
        <f>Oct!AJ15</f>
        <v>0</v>
      </c>
      <c s="100" r="AY15">
        <f>Oct!AK15</f>
        <v>8</v>
      </c>
      <c s="219" r="AZ15">
        <f>Oct!AL15</f>
        <v>0</v>
      </c>
      <c s="236" r="BA15">
        <f>Oct!AM15</f>
        <v>0</v>
      </c>
      <c s="294" r="BB15">
        <f>Nov!AI15</f>
        <v>0</v>
      </c>
      <c s="329" r="BC15">
        <f>Nov!AJ15</f>
        <v>0</v>
      </c>
      <c s="100" r="BD15">
        <f>Nov!AK15</f>
        <v>10</v>
      </c>
      <c s="219" r="BE15">
        <f>Nov!AL15</f>
        <v>0</v>
      </c>
      <c s="236" r="BF15">
        <f>Nov!AM15</f>
        <v>0</v>
      </c>
      <c s="294" r="BG15">
        <f>Dec!AI15</f>
        <v>0</v>
      </c>
      <c s="329" r="BH15">
        <f>Dec!AJ15</f>
        <v>0</v>
      </c>
      <c s="100" r="BI15">
        <f>Dec!AK15</f>
        <v>0</v>
      </c>
      <c s="219" r="BJ15">
        <f>Dec!AL15</f>
        <v>0</v>
      </c>
      <c s="236" r="BK15">
        <f>Dec!AM15</f>
        <v>0</v>
      </c>
      <c s="294" r="BL15">
        <f>SUM(D15,I15,N15,S15,X15,AC15,AH15,AM15,AR15,AW15,BB15,BG15)</f>
        <v>50</v>
      </c>
      <c s="329" r="BM15">
        <f>SUM(E15,J15,O15,T15,Y15,AD15,AI15,AN15,AS15,AX15,BC15,BH15)</f>
        <v>1</v>
      </c>
      <c s="100" r="BN15">
        <f>SUM(F15,K15,P15,U15,Z15,AE15,AJ15,AO15,AT15,AY15,BD15,BI15)</f>
        <v>87</v>
      </c>
      <c s="219" r="BO15">
        <f>SUM(G15,L15,Q15,V15,AA15,AF15,AK15,AP15,AU15,AZ15,BE15,BJ15)</f>
        <v>13</v>
      </c>
      <c t="str" s="236" r="BP15">
        <f>SUM(H15,M15,R15,W15,AB15,AG15,AL15,AQ15,AV15,BA15,BF15,BK15)</f>
        <v>#REF!:emptyRange</v>
      </c>
    </row>
    <row customHeight="1" r="16" ht="13.5">
      <c s="352" r="A16">
        <v>11</v>
      </c>
      <c t="str" s="9" r="B16">
        <f>'Total Leaves'!B14</f>
        <v>Deepti</v>
      </c>
      <c s="72" r="C16"/>
      <c s="294" r="D16">
        <f>Jan!AI16</f>
        <v>26</v>
      </c>
      <c s="329" r="E16">
        <f>Jan!AJ16</f>
        <v>1</v>
      </c>
      <c s="100" r="F16">
        <f>Jan!AK16</f>
        <v>4</v>
      </c>
      <c s="219" r="G16">
        <f>Jan!AL16</f>
        <v>0</v>
      </c>
      <c s="236" r="H16">
        <f>Jan!AM16</f>
        <v>0</v>
      </c>
      <c s="294" r="I16">
        <f>Feb!AI16</f>
        <v>0</v>
      </c>
      <c s="329" r="J16">
        <f>Feb!AJ16</f>
        <v>0</v>
      </c>
      <c s="100" r="K16">
        <f>Feb!AK16</f>
        <v>0</v>
      </c>
      <c s="219" r="L16">
        <f>Feb!AL16</f>
        <v>0</v>
      </c>
      <c t="str" s="236" r="M16">
        <f>#REF!</f>
        <v>#REF!:emptyRange</v>
      </c>
      <c s="294" r="N16">
        <f>Mar!AI14</f>
        <v>17</v>
      </c>
      <c s="329" r="O16">
        <f>Mar!AJ14</f>
        <v>0</v>
      </c>
      <c s="100" r="P16">
        <f>Mar!AK14</f>
        <v>10</v>
      </c>
      <c s="219" r="Q16">
        <f>Mar!AL14</f>
        <v>1</v>
      </c>
      <c s="236" r="R16">
        <f>Mar!AM14</f>
        <v>3</v>
      </c>
      <c s="294" r="S16">
        <f>Apr!AI14</f>
        <v>18</v>
      </c>
      <c s="329" r="T16">
        <f>Apr!AJ14</f>
        <v>0</v>
      </c>
      <c s="100" r="U16">
        <f>Apr!AK14</f>
        <v>9</v>
      </c>
      <c s="219" r="V16">
        <f>Apr!AL14</f>
        <v>0</v>
      </c>
      <c s="236" r="W16">
        <f>Apr!AM14</f>
        <v>0</v>
      </c>
      <c s="294" r="X16">
        <f>May!AI16</f>
        <v>0</v>
      </c>
      <c s="329" r="Y16">
        <f>May!AJ16</f>
        <v>0</v>
      </c>
      <c s="100" r="Z16">
        <f>May!AK16</f>
        <v>9</v>
      </c>
      <c s="219" r="AA16">
        <f>May!AL16</f>
        <v>0</v>
      </c>
      <c s="236" r="AB16">
        <f>May!AM16</f>
        <v>0</v>
      </c>
      <c s="294" r="AC16">
        <f>Jun!AI16</f>
        <v>0</v>
      </c>
      <c s="329" r="AD16">
        <f>Jun!AJ16</f>
        <v>0</v>
      </c>
      <c s="100" r="AE16">
        <f>Jun!AK16</f>
        <v>9</v>
      </c>
      <c s="219" r="AF16">
        <f>Jun!AL16</f>
        <v>0</v>
      </c>
      <c s="236" r="AG16">
        <f>Jun!AM16</f>
        <v>0</v>
      </c>
      <c s="294" r="AH16">
        <f>Jul!AI16</f>
        <v>0</v>
      </c>
      <c s="329" r="AI16">
        <f>Jul!AJ16</f>
        <v>0</v>
      </c>
      <c s="100" r="AJ16">
        <f>Jul!AK16</f>
        <v>8</v>
      </c>
      <c s="219" r="AK16">
        <f>Jul!AL16</f>
        <v>0</v>
      </c>
      <c s="236" r="AL16">
        <f>Jul!AM16</f>
        <v>0</v>
      </c>
      <c s="294" r="AM16">
        <f>Aug!AI16</f>
        <v>0</v>
      </c>
      <c s="329" r="AN16">
        <f>Aug!AJ16</f>
        <v>0</v>
      </c>
      <c s="100" r="AO16">
        <f>Aug!AK16</f>
        <v>10</v>
      </c>
      <c s="219" r="AP16">
        <f>Aug!AL16</f>
        <v>0</v>
      </c>
      <c s="236" r="AQ16">
        <f>Aug!AM16</f>
        <v>0</v>
      </c>
      <c s="294" r="AR16">
        <f>Sep!AI16</f>
        <v>0</v>
      </c>
      <c s="329" r="AS16">
        <f>Sep!AJ16</f>
        <v>0</v>
      </c>
      <c s="100" r="AT16">
        <f>Sep!AK16</f>
        <v>8</v>
      </c>
      <c s="219" r="AU16">
        <f>Sep!AL16</f>
        <v>0</v>
      </c>
      <c s="236" r="AV16">
        <f>Sep!AM16</f>
        <v>0</v>
      </c>
      <c s="294" r="AW16">
        <f>Oct!AI16</f>
        <v>0</v>
      </c>
      <c s="329" r="AX16">
        <f>Oct!AJ16</f>
        <v>0</v>
      </c>
      <c s="100" r="AY16">
        <f>Oct!AK16</f>
        <v>8</v>
      </c>
      <c s="219" r="AZ16">
        <f>Oct!AL16</f>
        <v>0</v>
      </c>
      <c s="236" r="BA16">
        <f>Oct!AM16</f>
        <v>0</v>
      </c>
      <c s="294" r="BB16">
        <f>Nov!AI16</f>
        <v>0</v>
      </c>
      <c s="329" r="BC16">
        <f>Nov!AJ16</f>
        <v>0</v>
      </c>
      <c s="100" r="BD16">
        <f>Nov!AK16</f>
        <v>10</v>
      </c>
      <c s="219" r="BE16">
        <f>Nov!AL16</f>
        <v>0</v>
      </c>
      <c s="236" r="BF16">
        <f>Nov!AM16</f>
        <v>0</v>
      </c>
      <c s="294" r="BG16">
        <f>Dec!AI16</f>
        <v>0</v>
      </c>
      <c s="329" r="BH16">
        <f>Dec!AJ16</f>
        <v>1</v>
      </c>
      <c s="100" r="BI16">
        <f>Dec!AK16</f>
        <v>0</v>
      </c>
      <c s="219" r="BJ16">
        <f>Dec!AL16</f>
        <v>0</v>
      </c>
      <c s="236" r="BK16">
        <f>Dec!AM16</f>
        <v>0</v>
      </c>
      <c s="294" r="BL16">
        <f>SUM(D16,I16,N16,S16,X16,AC16,AH16,AM16,AR16,AW16,BB16,BG16)</f>
        <v>61</v>
      </c>
      <c s="329" r="BM16">
        <f>SUM(E16,J16,O16,T16,Y16,AD16,AI16,AN16,AS16,AX16,BC16,BH16)</f>
        <v>2</v>
      </c>
      <c s="100" r="BN16">
        <f>SUM(F16,K16,P16,U16,Z16,AE16,AJ16,AO16,AT16,AY16,BD16,BI16)</f>
        <v>85</v>
      </c>
      <c s="219" r="BO16">
        <f>SUM(G16,L16,Q16,V16,AA16,AF16,AK16,AP16,AU16,AZ16,BE16,BJ16)</f>
        <v>1</v>
      </c>
      <c t="str" s="236" r="BP16">
        <f>SUM(H16,M16,R16,W16,AB16,AG16,AL16,AQ16,AV16,BA16,BF16,BK16)</f>
        <v>#REF!:emptyRange</v>
      </c>
    </row>
    <row customHeight="1" r="17" ht="13.5">
      <c s="352" r="A17">
        <v>12</v>
      </c>
      <c t="str" s="9" r="B17">
        <f>'Total Leaves'!B15</f>
        <v>DK</v>
      </c>
      <c s="72" r="C17"/>
      <c s="294" r="D17">
        <f>Jan!AI17</f>
        <v>23</v>
      </c>
      <c s="329" r="E17">
        <f>Jan!AJ17</f>
        <v>0</v>
      </c>
      <c s="100" r="F17">
        <f>Jan!AK17</f>
        <v>5</v>
      </c>
      <c s="219" r="G17">
        <f>Jan!AL17</f>
        <v>0</v>
      </c>
      <c s="236" r="H17">
        <f>Jan!AM17</f>
        <v>0</v>
      </c>
      <c s="294" r="I17">
        <f>Feb!AI17</f>
        <v>0</v>
      </c>
      <c s="329" r="J17">
        <f>Feb!AJ17</f>
        <v>0</v>
      </c>
      <c s="100" r="K17">
        <f>Feb!AK17</f>
        <v>0</v>
      </c>
      <c s="219" r="L17">
        <f>Feb!AL17</f>
        <v>0</v>
      </c>
      <c t="str" s="236" r="M17">
        <f>#REF!</f>
        <v>#REF!:emptyRange</v>
      </c>
      <c s="294" r="N17">
        <f>Mar!AI15</f>
        <v>17</v>
      </c>
      <c s="329" r="O17">
        <f>Mar!AJ15</f>
        <v>0</v>
      </c>
      <c s="100" r="P17">
        <f>Mar!AK15</f>
        <v>10</v>
      </c>
      <c s="219" r="Q17">
        <f>Mar!AL15</f>
        <v>0</v>
      </c>
      <c s="236" r="R17">
        <f>Mar!AM15</f>
        <v>4</v>
      </c>
      <c s="294" r="S17">
        <f>Apr!AI15</f>
        <v>18</v>
      </c>
      <c s="329" r="T17">
        <f>Apr!AJ15</f>
        <v>0</v>
      </c>
      <c s="100" r="U17">
        <f>Apr!AK15</f>
        <v>9</v>
      </c>
      <c s="219" r="V17">
        <f>Apr!AL15</f>
        <v>0</v>
      </c>
      <c s="236" r="W17">
        <f>Apr!AM15</f>
        <v>0</v>
      </c>
      <c s="294" r="X17">
        <f>May!AI17</f>
        <v>0</v>
      </c>
      <c s="329" r="Y17">
        <f>May!AJ17</f>
        <v>0</v>
      </c>
      <c s="100" r="Z17">
        <f>May!AK17</f>
        <v>9</v>
      </c>
      <c s="219" r="AA17">
        <f>May!AL17</f>
        <v>0</v>
      </c>
      <c s="236" r="AB17">
        <f>May!AM17</f>
        <v>0</v>
      </c>
      <c s="294" r="AC17">
        <f>Jun!AI17</f>
        <v>0</v>
      </c>
      <c s="329" r="AD17">
        <f>Jun!AJ17</f>
        <v>0</v>
      </c>
      <c s="100" r="AE17">
        <f>Jun!AK17</f>
        <v>9</v>
      </c>
      <c s="219" r="AF17">
        <f>Jun!AL17</f>
        <v>0</v>
      </c>
      <c s="236" r="AG17">
        <f>Jun!AM17</f>
        <v>0</v>
      </c>
      <c s="294" r="AH17">
        <f>Jul!AI17</f>
        <v>0</v>
      </c>
      <c s="329" r="AI17">
        <f>Jul!AJ17</f>
        <v>0</v>
      </c>
      <c s="100" r="AJ17">
        <f>Jul!AK17</f>
        <v>8</v>
      </c>
      <c s="219" r="AK17">
        <f>Jul!AL17</f>
        <v>0</v>
      </c>
      <c s="236" r="AL17">
        <f>Jul!AM17</f>
        <v>0</v>
      </c>
      <c s="294" r="AM17">
        <f>Aug!AI17</f>
        <v>0</v>
      </c>
      <c s="329" r="AN17">
        <f>Aug!AJ17</f>
        <v>0</v>
      </c>
      <c s="100" r="AO17">
        <f>Aug!AK17</f>
        <v>10</v>
      </c>
      <c s="219" r="AP17">
        <f>Aug!AL17</f>
        <v>0</v>
      </c>
      <c s="236" r="AQ17">
        <f>Aug!AM17</f>
        <v>0</v>
      </c>
      <c s="294" r="AR17">
        <f>Sep!AI17</f>
        <v>0</v>
      </c>
      <c s="329" r="AS17">
        <f>Sep!AJ17</f>
        <v>0</v>
      </c>
      <c s="100" r="AT17">
        <f>Sep!AK17</f>
        <v>8</v>
      </c>
      <c s="219" r="AU17">
        <f>Sep!AL17</f>
        <v>0</v>
      </c>
      <c s="236" r="AV17">
        <f>Sep!AM17</f>
        <v>0</v>
      </c>
      <c s="294" r="AW17">
        <f>Oct!AI17</f>
        <v>0</v>
      </c>
      <c s="329" r="AX17">
        <f>Oct!AJ17</f>
        <v>0</v>
      </c>
      <c s="100" r="AY17">
        <f>Oct!AK17</f>
        <v>8</v>
      </c>
      <c s="219" r="AZ17">
        <f>Oct!AL17</f>
        <v>0</v>
      </c>
      <c s="236" r="BA17">
        <f>Oct!AM17</f>
        <v>0</v>
      </c>
      <c s="294" r="BB17">
        <f>Nov!AI17</f>
        <v>0</v>
      </c>
      <c s="329" r="BC17">
        <f>Nov!AJ17</f>
        <v>0</v>
      </c>
      <c s="100" r="BD17">
        <f>Nov!AK17</f>
        <v>10</v>
      </c>
      <c s="219" r="BE17">
        <f>Nov!AL17</f>
        <v>0</v>
      </c>
      <c s="236" r="BF17">
        <f>Nov!AM17</f>
        <v>0</v>
      </c>
      <c s="294" r="BG17">
        <f>Dec!AI17</f>
        <v>0</v>
      </c>
      <c s="329" r="BH17">
        <f>Dec!AJ17</f>
        <v>1</v>
      </c>
      <c s="100" r="BI17">
        <f>Dec!AK17</f>
        <v>0</v>
      </c>
      <c s="219" r="BJ17">
        <f>Dec!AL17</f>
        <v>0</v>
      </c>
      <c s="236" r="BK17">
        <f>Dec!AM17</f>
        <v>0</v>
      </c>
      <c s="294" r="BL17">
        <f>SUM(D17,I17,N17,S17,X17,AC17,AH17,AM17,AR17,AW17,BB17,BG17)</f>
        <v>58</v>
      </c>
      <c s="329" r="BM17">
        <f>SUM(E17,J17,O17,T17,Y17,AD17,AI17,AN17,AS17,AX17,BC17,BH17)</f>
        <v>1</v>
      </c>
      <c s="100" r="BN17">
        <f>SUM(F17,K17,P17,U17,Z17,AE17,AJ17,AO17,AT17,AY17,BD17,BI17)</f>
        <v>86</v>
      </c>
      <c s="219" r="BO17">
        <f>SUM(G17,L17,Q17,V17,AA17,AF17,AK17,AP17,AU17,AZ17,BE17,BJ17)</f>
        <v>0</v>
      </c>
      <c t="str" s="236" r="BP17">
        <f>SUM(H17,M17,R17,W17,AB17,AG17,AL17,AQ17,AV17,BA17,BF17,BK17)</f>
        <v>#REF!:emptyRange</v>
      </c>
    </row>
    <row customHeight="1" r="18" ht="13.5">
      <c s="352" r="A18">
        <v>13</v>
      </c>
      <c t="str" s="9" r="B18">
        <f>'Total Leaves'!B16</f>
        <v>Vijay </v>
      </c>
      <c s="72" r="C18"/>
      <c s="294" r="D18">
        <f>Jan!AI18</f>
        <v>0</v>
      </c>
      <c s="329" r="E18">
        <f>Jan!AJ18</f>
        <v>0</v>
      </c>
      <c s="100" r="F18">
        <f>Jan!AK18</f>
        <v>0</v>
      </c>
      <c s="219" r="G18">
        <f>Jan!AL18</f>
        <v>0</v>
      </c>
      <c s="236" r="H18">
        <f>Jan!AM18</f>
        <v>0</v>
      </c>
      <c s="294" r="I18">
        <f>Feb!AI19</f>
        <v>0</v>
      </c>
      <c s="329" r="J18">
        <f>Feb!AJ19</f>
        <v>0</v>
      </c>
      <c s="100" r="K18">
        <f>Feb!AK19</f>
        <v>0</v>
      </c>
      <c s="219" r="L18">
        <f>Feb!AL19</f>
        <v>0</v>
      </c>
      <c t="str" s="236" r="M18">
        <f>#REF!</f>
        <v>#REF!:emptyRange</v>
      </c>
      <c s="294" r="N18">
        <f>Mar!AI16</f>
        <v>13</v>
      </c>
      <c s="329" r="O18">
        <f>Mar!AJ16</f>
        <v>0</v>
      </c>
      <c s="100" r="P18">
        <f>Mar!AK16</f>
        <v>10</v>
      </c>
      <c s="219" r="Q18">
        <f>Mar!AL16</f>
        <v>4</v>
      </c>
      <c s="236" r="R18">
        <f>Mar!AM16</f>
        <v>4</v>
      </c>
      <c s="294" r="S18">
        <f>Apr!AI16</f>
        <v>17</v>
      </c>
      <c s="329" r="T18">
        <f>Apr!AJ16</f>
        <v>0</v>
      </c>
      <c s="100" r="U18">
        <f>Apr!AK16</f>
        <v>9</v>
      </c>
      <c s="219" r="V18">
        <f>Apr!AL16</f>
        <v>1</v>
      </c>
      <c s="236" r="W18">
        <f>Apr!AM16</f>
        <v>0</v>
      </c>
      <c s="294" r="X18">
        <f>May!AI18</f>
        <v>0</v>
      </c>
      <c s="329" r="Y18">
        <f>May!AJ18</f>
        <v>0</v>
      </c>
      <c s="100" r="Z18">
        <f>May!AK18</f>
        <v>9</v>
      </c>
      <c s="219" r="AA18">
        <f>May!AL18</f>
        <v>0</v>
      </c>
      <c s="236" r="AB18">
        <f>May!AM18</f>
        <v>0</v>
      </c>
      <c s="294" r="AC18">
        <f>Jun!AI18</f>
        <v>0</v>
      </c>
      <c s="329" r="AD18">
        <f>Jun!AJ18</f>
        <v>0</v>
      </c>
      <c s="100" r="AE18">
        <f>Jun!AK18</f>
        <v>9</v>
      </c>
      <c s="219" r="AF18">
        <f>Jun!AL18</f>
        <v>0</v>
      </c>
      <c s="236" r="AG18">
        <f>Jun!AM18</f>
        <v>0</v>
      </c>
      <c s="294" r="AH18">
        <f>Jul!AI18</f>
        <v>0</v>
      </c>
      <c s="329" r="AI18">
        <f>Jul!AJ18</f>
        <v>0</v>
      </c>
      <c s="100" r="AJ18">
        <f>Jul!AK18</f>
        <v>8</v>
      </c>
      <c s="219" r="AK18">
        <f>Jul!AL18</f>
        <v>0</v>
      </c>
      <c s="236" r="AL18">
        <f>Jul!AM18</f>
        <v>0</v>
      </c>
      <c s="294" r="AM18">
        <f>Aug!AI18</f>
        <v>0</v>
      </c>
      <c s="329" r="AN18">
        <f>Aug!AJ18</f>
        <v>0</v>
      </c>
      <c s="100" r="AO18">
        <f>Aug!AK18</f>
        <v>10</v>
      </c>
      <c s="219" r="AP18">
        <f>Aug!AL18</f>
        <v>0</v>
      </c>
      <c s="236" r="AQ18">
        <f>Aug!AM18</f>
        <v>0</v>
      </c>
      <c s="294" r="AR18">
        <f>Sep!AI18</f>
        <v>0</v>
      </c>
      <c s="329" r="AS18">
        <f>Sep!AJ18</f>
        <v>0</v>
      </c>
      <c s="100" r="AT18">
        <f>Sep!AK18</f>
        <v>8</v>
      </c>
      <c s="219" r="AU18">
        <f>Sep!AL18</f>
        <v>0</v>
      </c>
      <c s="236" r="AV18">
        <f>Sep!AM18</f>
        <v>0</v>
      </c>
      <c s="294" r="AW18">
        <f>Oct!AI18</f>
        <v>0</v>
      </c>
      <c s="329" r="AX18">
        <f>Oct!AJ18</f>
        <v>0</v>
      </c>
      <c s="100" r="AY18">
        <f>Oct!AK18</f>
        <v>8</v>
      </c>
      <c s="219" r="AZ18">
        <f>Oct!AL18</f>
        <v>0</v>
      </c>
      <c s="236" r="BA18">
        <f>Oct!AM18</f>
        <v>0</v>
      </c>
      <c s="294" r="BB18">
        <f>Nov!AI18</f>
        <v>0</v>
      </c>
      <c s="329" r="BC18">
        <f>Nov!AJ18</f>
        <v>0</v>
      </c>
      <c s="100" r="BD18">
        <f>Nov!AK18</f>
        <v>10</v>
      </c>
      <c s="219" r="BE18">
        <f>Nov!AL18</f>
        <v>0</v>
      </c>
      <c s="236" r="BF18">
        <f>Nov!AM18</f>
        <v>0</v>
      </c>
      <c s="294" r="BG18">
        <f>Dec!AI18</f>
        <v>0</v>
      </c>
      <c s="329" r="BH18">
        <f>Dec!AJ18</f>
        <v>0</v>
      </c>
      <c s="100" r="BI18">
        <f>Dec!AK18</f>
        <v>0</v>
      </c>
      <c s="219" r="BJ18">
        <f>Dec!AL18</f>
        <v>0</v>
      </c>
      <c s="236" r="BK18">
        <f>Dec!AM18</f>
        <v>0</v>
      </c>
      <c s="294" r="BL18">
        <f>SUM(D18,I18,N18,S18,X18,AC18,AH18,AM18,AR18,AW18,BB18,BG18)</f>
        <v>30</v>
      </c>
      <c s="329" r="BM18">
        <f>SUM(E18,J18,O18,T18,Y18,AD18,AI18,AN18,AS18,AX18,BC18,BH18)</f>
        <v>0</v>
      </c>
      <c s="100" r="BN18">
        <f>SUM(F18,K18,P18,U18,Z18,AE18,AJ18,AO18,AT18,AY18,BD18,BI18)</f>
        <v>81</v>
      </c>
      <c s="219" r="BO18">
        <f>SUM(G18,L18,Q18,V18,AA18,AF18,AK18,AP18,AU18,AZ18,BE18,BJ18)</f>
        <v>5</v>
      </c>
      <c t="str" s="236" r="BP18">
        <f>SUM(H18,M18,R18,W18,AB18,AG18,AL18,AQ18,AV18,BA18,BF18,BK18)</f>
        <v>#REF!:emptyRange</v>
      </c>
    </row>
    <row customHeight="1" r="19" ht="13.5">
      <c s="352" r="A19">
        <v>14</v>
      </c>
      <c t="str" s="9" r="B19">
        <f>'Total Leaves'!B17</f>
        <v/>
      </c>
      <c s="72" r="C19"/>
      <c s="294" r="D19">
        <f>Jan!AI19</f>
        <v>0</v>
      </c>
      <c s="329" r="E19">
        <f>Jan!AJ19</f>
        <v>0</v>
      </c>
      <c s="100" r="F19">
        <f>Jan!AK19</f>
        <v>0</v>
      </c>
      <c s="219" r="G19">
        <f>Jan!AL19</f>
        <v>0</v>
      </c>
      <c s="236" r="H19">
        <f>Jan!AM19</f>
        <v>0</v>
      </c>
      <c s="294" r="I19">
        <f>Feb!AI20</f>
        <v>0</v>
      </c>
      <c s="329" r="J19">
        <f>Feb!AJ20</f>
        <v>0</v>
      </c>
      <c s="100" r="K19">
        <f>Feb!AK20</f>
        <v>0</v>
      </c>
      <c s="219" r="L19">
        <f>Feb!AL20</f>
        <v>0</v>
      </c>
      <c t="str" s="236" r="M19">
        <f>#REF!</f>
        <v>#REF!:emptyRange</v>
      </c>
      <c s="294" r="N19">
        <f>Mar!AI17</f>
        <v>19</v>
      </c>
      <c s="329" r="O19">
        <f>Mar!AJ17</f>
        <v>0</v>
      </c>
      <c s="100" r="P19">
        <f>Mar!AK17</f>
        <v>10</v>
      </c>
      <c s="219" r="Q19">
        <f>Mar!AL17</f>
        <v>1</v>
      </c>
      <c s="236" r="R19">
        <f>Mar!AM17</f>
        <v>1</v>
      </c>
      <c s="294" r="S19">
        <f>Apr!AI17</f>
        <v>0</v>
      </c>
      <c s="329" r="T19">
        <f>Apr!AJ17</f>
        <v>0</v>
      </c>
      <c s="100" r="U19">
        <f>Apr!AK17</f>
        <v>8</v>
      </c>
      <c s="219" r="V19">
        <f>Apr!AL17</f>
        <v>0</v>
      </c>
      <c s="236" r="W19">
        <f>Apr!AM17</f>
        <v>0</v>
      </c>
      <c s="294" r="X19">
        <f>May!AI19</f>
        <v>0</v>
      </c>
      <c s="329" r="Y19">
        <f>May!AJ19</f>
        <v>0</v>
      </c>
      <c s="100" r="Z19">
        <f>May!AK19</f>
        <v>9</v>
      </c>
      <c s="219" r="AA19">
        <f>May!AL19</f>
        <v>0</v>
      </c>
      <c s="236" r="AB19">
        <f>May!AM19</f>
        <v>0</v>
      </c>
      <c s="294" r="AC19">
        <f>Jun!AI19</f>
        <v>0</v>
      </c>
      <c s="329" r="AD19">
        <f>Jun!AJ19</f>
        <v>0</v>
      </c>
      <c s="100" r="AE19">
        <f>Jun!AK19</f>
        <v>9</v>
      </c>
      <c s="219" r="AF19">
        <f>Jun!AL19</f>
        <v>0</v>
      </c>
      <c s="236" r="AG19">
        <f>Jun!AM19</f>
        <v>0</v>
      </c>
      <c s="294" r="AH19">
        <f>Jul!AI19</f>
        <v>0</v>
      </c>
      <c s="329" r="AI19">
        <f>Jul!AJ19</f>
        <v>0</v>
      </c>
      <c s="100" r="AJ19">
        <f>Jul!AK19</f>
        <v>8</v>
      </c>
      <c s="219" r="AK19">
        <f>Jul!AL19</f>
        <v>0</v>
      </c>
      <c s="236" r="AL19">
        <f>Jul!AM19</f>
        <v>0</v>
      </c>
      <c s="294" r="AM19">
        <f>Aug!AI19</f>
        <v>0</v>
      </c>
      <c s="329" r="AN19">
        <f>Aug!AJ19</f>
        <v>0</v>
      </c>
      <c s="100" r="AO19">
        <f>Aug!AK19</f>
        <v>10</v>
      </c>
      <c s="219" r="AP19">
        <f>Aug!AL19</f>
        <v>0</v>
      </c>
      <c s="236" r="AQ19">
        <f>Aug!AM19</f>
        <v>0</v>
      </c>
      <c s="294" r="AR19">
        <f>Sep!AI19</f>
        <v>0</v>
      </c>
      <c s="329" r="AS19">
        <f>Sep!AJ19</f>
        <v>0</v>
      </c>
      <c s="100" r="AT19">
        <f>Sep!AK19</f>
        <v>8</v>
      </c>
      <c s="219" r="AU19">
        <f>Sep!AL19</f>
        <v>0</v>
      </c>
      <c s="236" r="AV19">
        <f>Sep!AM19</f>
        <v>0</v>
      </c>
      <c s="294" r="AW19">
        <f>Oct!AI19</f>
        <v>0</v>
      </c>
      <c s="329" r="AX19">
        <f>Oct!AJ19</f>
        <v>0</v>
      </c>
      <c s="100" r="AY19">
        <f>Oct!AK19</f>
        <v>8</v>
      </c>
      <c s="219" r="AZ19">
        <f>Oct!AL19</f>
        <v>0</v>
      </c>
      <c s="236" r="BA19">
        <f>Oct!AM19</f>
        <v>0</v>
      </c>
      <c s="294" r="BB19">
        <f>Nov!AI19</f>
        <v>0</v>
      </c>
      <c s="329" r="BC19">
        <f>Nov!AJ19</f>
        <v>0</v>
      </c>
      <c s="100" r="BD19">
        <f>Nov!AK19</f>
        <v>10</v>
      </c>
      <c s="219" r="BE19">
        <f>Nov!AL19</f>
        <v>0</v>
      </c>
      <c s="236" r="BF19">
        <f>Nov!AM19</f>
        <v>0</v>
      </c>
      <c s="294" r="BG19">
        <f>Dec!AI21</f>
        <v>0</v>
      </c>
      <c s="329" r="BH19">
        <f>Dec!AJ21</f>
        <v>0</v>
      </c>
      <c s="100" r="BI19">
        <f>Dec!AK21</f>
        <v>0</v>
      </c>
      <c s="219" r="BJ19">
        <f>Dec!AL21</f>
        <v>0</v>
      </c>
      <c s="236" r="BK19">
        <f>Dec!AM21</f>
        <v>0</v>
      </c>
      <c s="294" r="BL19">
        <f>SUM(D19,I19,N19,S19,X19,AC19,AH19,AM19,AR19,AW19,BB19,BG19)</f>
        <v>19</v>
      </c>
      <c s="329" r="BM19">
        <f>SUM(E19,J19,O19,T19,Y19,AD19,AI19,AN19,AS19,AX19,BC19,BH19)</f>
        <v>0</v>
      </c>
      <c s="100" r="BN19">
        <f>SUM(F19,K19,P19,U19,Z19,AE19,AJ19,AO19,AT19,AY19,BD19,BI19)</f>
        <v>80</v>
      </c>
      <c s="219" r="BO19">
        <f>SUM(G19,L19,Q19,V19,AA19,AF19,AK19,AP19,AU19,AZ19,BE19,BJ19)</f>
        <v>1</v>
      </c>
      <c t="str" s="236" r="BP19">
        <f>SUM(H19,M19,R19,W19,AB19,AG19,AL19,AQ19,AV19,BA19,BF19,BK19)</f>
        <v>#REF!:emptyRange</v>
      </c>
    </row>
    <row customHeight="1" r="20" ht="13.5">
      <c s="352" r="A20">
        <v>15</v>
      </c>
      <c t="str" s="9" r="B20">
        <f>'Total Leaves'!B18</f>
        <v/>
      </c>
      <c s="72" r="C20"/>
      <c s="294" r="D20">
        <f>Jan!AI20</f>
        <v>0</v>
      </c>
      <c s="329" r="E20">
        <f>Jan!AJ20</f>
        <v>0</v>
      </c>
      <c s="100" r="F20">
        <f>Jan!AK20</f>
        <v>0</v>
      </c>
      <c s="219" r="G20">
        <f>Jan!AL20</f>
        <v>0</v>
      </c>
      <c s="236" r="H20">
        <f>Jan!AM20</f>
        <v>0</v>
      </c>
      <c s="294" r="I20">
        <f>Feb!AI21</f>
        <v>0</v>
      </c>
      <c s="329" r="J20">
        <f>Feb!AJ21</f>
        <v>0</v>
      </c>
      <c s="100" r="K20">
        <f>Feb!AK21</f>
        <v>0</v>
      </c>
      <c s="219" r="L20">
        <f>Feb!AL21</f>
        <v>0</v>
      </c>
      <c t="str" s="236" r="M20">
        <f>#REF!</f>
        <v>#REF!:emptyRange</v>
      </c>
      <c s="294" r="N20">
        <f>Mar!AI18</f>
        <v>0</v>
      </c>
      <c s="329" r="O20">
        <f>Mar!AJ18</f>
        <v>0</v>
      </c>
      <c s="100" r="P20">
        <f>Mar!AK18</f>
        <v>3</v>
      </c>
      <c s="219" r="Q20">
        <f>Mar!AL18</f>
        <v>0</v>
      </c>
      <c s="236" r="R20">
        <f>Mar!AM18</f>
        <v>0</v>
      </c>
      <c s="294" r="S20">
        <f>Apr!AI18</f>
        <v>0</v>
      </c>
      <c s="329" r="T20">
        <f>Apr!AJ18</f>
        <v>0</v>
      </c>
      <c s="100" r="U20">
        <f>Apr!AK18</f>
        <v>8</v>
      </c>
      <c s="219" r="V20">
        <f>Apr!AL18</f>
        <v>0</v>
      </c>
      <c s="236" r="W20">
        <f>Apr!AM18</f>
        <v>0</v>
      </c>
      <c s="294" r="X20">
        <f>May!AI20</f>
        <v>0</v>
      </c>
      <c s="329" r="Y20">
        <f>May!AJ20</f>
        <v>0</v>
      </c>
      <c s="100" r="Z20">
        <f>May!AK20</f>
        <v>9</v>
      </c>
      <c s="219" r="AA20">
        <f>May!AL20</f>
        <v>0</v>
      </c>
      <c s="236" r="AB20">
        <f>May!AM20</f>
        <v>0</v>
      </c>
      <c s="294" r="AC20">
        <f>Jun!AI20</f>
        <v>0</v>
      </c>
      <c s="329" r="AD20">
        <f>Jun!AJ20</f>
        <v>0</v>
      </c>
      <c s="100" r="AE20">
        <f>Jun!AK20</f>
        <v>9</v>
      </c>
      <c s="219" r="AF20">
        <f>Jun!AL20</f>
        <v>0</v>
      </c>
      <c s="236" r="AG20">
        <f>Jun!AM20</f>
        <v>0</v>
      </c>
      <c s="294" r="AH20">
        <f>Jul!AI20</f>
        <v>0</v>
      </c>
      <c s="329" r="AI20">
        <f>Jul!AJ20</f>
        <v>0</v>
      </c>
      <c s="100" r="AJ20">
        <f>Jul!AK20</f>
        <v>8</v>
      </c>
      <c s="219" r="AK20">
        <f>Jul!AL20</f>
        <v>0</v>
      </c>
      <c s="236" r="AL20">
        <f>Jul!AM20</f>
        <v>0</v>
      </c>
      <c s="294" r="AM20">
        <f>Aug!AI20</f>
        <v>0</v>
      </c>
      <c s="329" r="AN20">
        <f>Aug!AJ20</f>
        <v>0</v>
      </c>
      <c s="100" r="AO20">
        <f>Aug!AK20</f>
        <v>10</v>
      </c>
      <c s="219" r="AP20">
        <f>Aug!AL20</f>
        <v>0</v>
      </c>
      <c s="236" r="AQ20">
        <f>Aug!AM20</f>
        <v>0</v>
      </c>
      <c s="294" r="AR20">
        <f>Sep!AI20</f>
        <v>0</v>
      </c>
      <c s="329" r="AS20">
        <f>Sep!AJ20</f>
        <v>0</v>
      </c>
      <c s="100" r="AT20">
        <f>Sep!AK20</f>
        <v>8</v>
      </c>
      <c s="219" r="AU20">
        <f>Sep!AL20</f>
        <v>0</v>
      </c>
      <c s="236" r="AV20">
        <f>Sep!AM20</f>
        <v>0</v>
      </c>
      <c s="294" r="AW20">
        <f>Oct!AI20</f>
        <v>0</v>
      </c>
      <c s="329" r="AX20">
        <f>Oct!AJ20</f>
        <v>0</v>
      </c>
      <c s="100" r="AY20">
        <f>Oct!AK20</f>
        <v>8</v>
      </c>
      <c s="219" r="AZ20">
        <f>Oct!AL20</f>
        <v>0</v>
      </c>
      <c s="236" r="BA20">
        <f>Oct!AM20</f>
        <v>0</v>
      </c>
      <c s="294" r="BB20">
        <f>Nov!AI20</f>
        <v>0</v>
      </c>
      <c s="329" r="BC20">
        <f>Nov!AJ20</f>
        <v>0</v>
      </c>
      <c s="100" r="BD20">
        <f>Nov!AK20</f>
        <v>10</v>
      </c>
      <c s="219" r="BE20">
        <f>Nov!AL20</f>
        <v>0</v>
      </c>
      <c s="236" r="BF20">
        <f>Nov!AM20</f>
        <v>0</v>
      </c>
      <c s="294" r="BG20">
        <f>Dec!AI22</f>
        <v>0</v>
      </c>
      <c s="329" r="BH20">
        <f>Dec!AJ22</f>
        <v>1</v>
      </c>
      <c s="100" r="BI20">
        <f>Dec!AK22</f>
        <v>0</v>
      </c>
      <c s="219" r="BJ20">
        <f>Dec!AL22</f>
        <v>0</v>
      </c>
      <c s="236" r="BK20">
        <f>Dec!AM22</f>
        <v>0</v>
      </c>
      <c s="294" r="BL20">
        <f>SUM(D20,I20,N20,S20,X20,AC20,AH20,AM20,AR20,AW20,BB20,BG20)</f>
        <v>0</v>
      </c>
      <c s="329" r="BM20">
        <f>SUM(E20,J20,O20,T20,Y20,AD20,AI20,AN20,AS20,AX20,BC20,BH20)</f>
        <v>1</v>
      </c>
      <c s="100" r="BN20">
        <f>SUM(F20,K20,P20,U20,Z20,AE20,AJ20,AO20,AT20,AY20,BD20,BI20)</f>
        <v>73</v>
      </c>
      <c s="219" r="BO20">
        <f>SUM(G20,L20,Q20,V20,AA20,AF20,AK20,AP20,AU20,AZ20,BE20,BJ20)</f>
        <v>0</v>
      </c>
      <c t="str" s="236" r="BP20">
        <f>SUM(H20,M20,R20,W20,AB20,AG20,AL20,AQ20,AV20,BA20,BF20,BK20)</f>
        <v>#REF!:emptyRange</v>
      </c>
    </row>
    <row customHeight="1" r="21" ht="13.5">
      <c s="352" r="A21">
        <v>16</v>
      </c>
      <c t="str" s="9" r="B21">
        <f>'Total Leaves'!B19</f>
        <v/>
      </c>
      <c s="72" r="C21"/>
      <c s="294" r="D21">
        <f>Jan!AI23</f>
        <v>0</v>
      </c>
      <c s="329" r="E21">
        <f>Jan!AJ23</f>
        <v>0</v>
      </c>
      <c s="100" r="F21">
        <f>Jan!AK23</f>
        <v>0</v>
      </c>
      <c s="219" r="G21">
        <f>Jan!AL23</f>
        <v>0</v>
      </c>
      <c s="236" r="H21">
        <f>Jan!AM23</f>
        <v>0</v>
      </c>
      <c s="294" r="I21">
        <f>Feb!AI22</f>
        <v>0</v>
      </c>
      <c s="329" r="J21">
        <f>Feb!AJ22</f>
        <v>0</v>
      </c>
      <c s="100" r="K21">
        <f>Feb!AK22</f>
        <v>0</v>
      </c>
      <c s="219" r="L21">
        <f>Feb!AL22</f>
        <v>0</v>
      </c>
      <c t="str" s="236" r="M21">
        <f>#REF!</f>
        <v>#REF!:emptyRange</v>
      </c>
      <c t="str" s="294" r="N21">
        <f>#REF!</f>
        <v>#REF!:emptyRange</v>
      </c>
      <c t="str" s="329" r="O21">
        <f>#REF!</f>
        <v>#REF!:emptyRange</v>
      </c>
      <c t="str" s="100" r="P21">
        <f>#REF!</f>
        <v>#REF!:emptyRange</v>
      </c>
      <c t="str" s="219" r="Q21">
        <f>#REF!</f>
        <v>#REF!:emptyRange</v>
      </c>
      <c t="str" s="236" r="R21">
        <f>#REF!</f>
        <v>#REF!:emptyRange</v>
      </c>
      <c s="294" r="S21">
        <f>Apr!AI19</f>
        <v>0</v>
      </c>
      <c s="329" r="T21">
        <f>Apr!AJ19</f>
        <v>0</v>
      </c>
      <c s="100" r="U21">
        <f>Apr!AK19</f>
        <v>8</v>
      </c>
      <c s="219" r="V21">
        <f>Apr!AL19</f>
        <v>0</v>
      </c>
      <c s="236" r="W21">
        <f>Apr!AM19</f>
        <v>0</v>
      </c>
      <c s="294" r="X21">
        <f>May!AI21</f>
        <v>0</v>
      </c>
      <c s="329" r="Y21">
        <f>May!AJ21</f>
        <v>0</v>
      </c>
      <c s="100" r="Z21">
        <f>May!AK21</f>
        <v>9</v>
      </c>
      <c s="219" r="AA21">
        <f>May!AL21</f>
        <v>0</v>
      </c>
      <c s="236" r="AB21">
        <f>May!AM21</f>
        <v>0</v>
      </c>
      <c s="294" r="AC21">
        <f>Jun!AI21</f>
        <v>0</v>
      </c>
      <c s="329" r="AD21">
        <f>Jun!AJ21</f>
        <v>0</v>
      </c>
      <c s="100" r="AE21">
        <f>Jun!AK21</f>
        <v>9</v>
      </c>
      <c s="219" r="AF21">
        <f>Jun!AL21</f>
        <v>0</v>
      </c>
      <c s="236" r="AG21">
        <f>Jun!AM21</f>
        <v>0</v>
      </c>
      <c s="294" r="AH21">
        <f>Jul!AI21</f>
        <v>0</v>
      </c>
      <c s="329" r="AI21">
        <f>Jul!AJ21</f>
        <v>0</v>
      </c>
      <c s="100" r="AJ21">
        <f>Jul!AK21</f>
        <v>8</v>
      </c>
      <c s="219" r="AK21">
        <f>Jul!AL21</f>
        <v>0</v>
      </c>
      <c s="236" r="AL21">
        <f>Jul!AM21</f>
        <v>0</v>
      </c>
      <c s="294" r="AM21">
        <f>Aug!AI21</f>
        <v>0</v>
      </c>
      <c s="329" r="AN21">
        <f>Aug!AJ21</f>
        <v>0</v>
      </c>
      <c s="100" r="AO21">
        <f>Aug!AK21</f>
        <v>10</v>
      </c>
      <c s="219" r="AP21">
        <f>Aug!AL21</f>
        <v>0</v>
      </c>
      <c s="236" r="AQ21">
        <f>Aug!AM21</f>
        <v>0</v>
      </c>
      <c s="294" r="AR21">
        <f>Sep!AI21</f>
        <v>0</v>
      </c>
      <c s="329" r="AS21">
        <f>Sep!AJ21</f>
        <v>0</v>
      </c>
      <c s="100" r="AT21">
        <f>Sep!AK21</f>
        <v>8</v>
      </c>
      <c s="219" r="AU21">
        <f>Sep!AL21</f>
        <v>0</v>
      </c>
      <c s="236" r="AV21">
        <f>Sep!AM21</f>
        <v>0</v>
      </c>
      <c s="294" r="AW21">
        <f>Oct!AI21</f>
        <v>0</v>
      </c>
      <c s="329" r="AX21">
        <f>Oct!AJ21</f>
        <v>0</v>
      </c>
      <c s="100" r="AY21">
        <f>Oct!AK21</f>
        <v>8</v>
      </c>
      <c s="219" r="AZ21">
        <f>Oct!AL21</f>
        <v>0</v>
      </c>
      <c s="236" r="BA21">
        <f>Oct!AM21</f>
        <v>0</v>
      </c>
      <c s="294" r="BB21">
        <f>Nov!AI21</f>
        <v>0</v>
      </c>
      <c s="329" r="BC21">
        <f>Nov!AJ21</f>
        <v>0</v>
      </c>
      <c s="100" r="BD21">
        <f>Nov!AK21</f>
        <v>10</v>
      </c>
      <c s="219" r="BE21">
        <f>Nov!AL21</f>
        <v>0</v>
      </c>
      <c s="236" r="BF21">
        <f>Nov!AM21</f>
        <v>0</v>
      </c>
      <c s="294" r="BG21">
        <f>Dec!AI23</f>
        <v>0</v>
      </c>
      <c s="329" r="BH21">
        <f>Dec!AJ23</f>
        <v>1</v>
      </c>
      <c s="100" r="BI21">
        <f>Dec!AK23</f>
        <v>0</v>
      </c>
      <c s="219" r="BJ21">
        <f>Dec!AL23</f>
        <v>0</v>
      </c>
      <c s="236" r="BK21">
        <f>Dec!AM23</f>
        <v>0</v>
      </c>
      <c t="str" s="294" r="BL21">
        <f>SUM(D21,I21,N21,S21,X21,AC21,AH21,AM21,AR21,AW21,BB21,BG21)</f>
        <v>#REF!:emptyRange</v>
      </c>
      <c t="str" s="329" r="BM21">
        <f>SUM(E21,J21,O21,T21,Y21,AD21,AI21,AN21,AS21,AX21,BC21,BH21)</f>
        <v>#REF!:emptyRange</v>
      </c>
      <c t="str" s="100" r="BN21">
        <f>SUM(F21,K21,P21,U21,Z21,AE21,AJ21,AO21,AT21,AY21,BD21,BI21)</f>
        <v>#REF!:emptyRange</v>
      </c>
      <c t="str" s="219" r="BO21">
        <f>SUM(G21,L21,Q21,V21,AA21,AF21,AK21,AP21,AU21,AZ21,BE21,BJ21)</f>
        <v>#REF!:emptyRange</v>
      </c>
      <c t="str" s="236" r="BP21">
        <f>SUM(H21,M21,R21,W21,AB21,AG21,AL21,AQ21,AV21,BA21,BF21,BK21)</f>
        <v>#REF!:emptyRange</v>
      </c>
    </row>
    <row customHeight="1" r="22" ht="13.5">
      <c s="352" r="A22">
        <v>17</v>
      </c>
      <c t="str" s="9" r="B22">
        <f>'Total Leaves'!B20</f>
        <v/>
      </c>
      <c s="72" r="C22"/>
      <c s="294" r="D22">
        <f>Jan!AI24</f>
        <v>0</v>
      </c>
      <c s="329" r="E22">
        <f>Jan!AJ24</f>
        <v>0</v>
      </c>
      <c s="100" r="F22">
        <f>Jan!AK24</f>
        <v>0</v>
      </c>
      <c s="219" r="G22">
        <f>Jan!AL24</f>
        <v>0</v>
      </c>
      <c s="236" r="H22">
        <f>Jan!AM24</f>
        <v>0</v>
      </c>
      <c s="294" r="I22">
        <f>Feb!AI23</f>
        <v>0</v>
      </c>
      <c s="329" r="J22">
        <f>Feb!AJ23</f>
        <v>0</v>
      </c>
      <c s="100" r="K22">
        <f>Feb!AK23</f>
        <v>0</v>
      </c>
      <c s="219" r="L22">
        <f>Feb!AL23</f>
        <v>0</v>
      </c>
      <c t="str" s="236" r="M22">
        <f>#REF!</f>
        <v>#REF!:emptyRange</v>
      </c>
      <c s="294" r="N22">
        <f>Mar!AI19</f>
        <v>0</v>
      </c>
      <c s="329" r="O22">
        <f>Mar!AJ19</f>
        <v>0</v>
      </c>
      <c s="100" r="P22">
        <f>Mar!AK19</f>
        <v>3</v>
      </c>
      <c s="219" r="Q22">
        <f>Mar!AL19</f>
        <v>0</v>
      </c>
      <c s="236" r="R22">
        <f>Mar!AM19</f>
        <v>0</v>
      </c>
      <c s="294" r="S22">
        <f>Apr!AI20</f>
        <v>0</v>
      </c>
      <c s="329" r="T22">
        <f>Apr!AJ20</f>
        <v>0</v>
      </c>
      <c s="100" r="U22">
        <f>Apr!AK20</f>
        <v>8</v>
      </c>
      <c s="219" r="V22">
        <f>Apr!AL20</f>
        <v>0</v>
      </c>
      <c s="236" r="W22">
        <f>Apr!AM20</f>
        <v>0</v>
      </c>
      <c s="294" r="X22">
        <f>May!AI22</f>
        <v>0</v>
      </c>
      <c s="329" r="Y22">
        <f>May!AJ22</f>
        <v>0</v>
      </c>
      <c s="100" r="Z22">
        <f>May!AK22</f>
        <v>9</v>
      </c>
      <c s="219" r="AA22">
        <f>May!AL22</f>
        <v>0</v>
      </c>
      <c s="236" r="AB22">
        <f>May!AM22</f>
        <v>0</v>
      </c>
      <c s="294" r="AC22">
        <f>Jun!AI22</f>
        <v>0</v>
      </c>
      <c s="329" r="AD22">
        <f>Jun!AJ22</f>
        <v>0</v>
      </c>
      <c s="100" r="AE22">
        <f>Jun!AK22</f>
        <v>9</v>
      </c>
      <c s="219" r="AF22">
        <f>Jun!AL22</f>
        <v>0</v>
      </c>
      <c s="236" r="AG22">
        <f>Jun!AM22</f>
        <v>0</v>
      </c>
      <c s="294" r="AH22">
        <f>Jul!AI22</f>
        <v>0</v>
      </c>
      <c s="329" r="AI22">
        <f>Jul!AJ22</f>
        <v>0</v>
      </c>
      <c s="100" r="AJ22">
        <f>Jul!AK22</f>
        <v>8</v>
      </c>
      <c s="219" r="AK22">
        <f>Jul!AL22</f>
        <v>0</v>
      </c>
      <c s="236" r="AL22">
        <f>Jul!AM22</f>
        <v>0</v>
      </c>
      <c s="294" r="AM22">
        <f>Aug!AI22</f>
        <v>0</v>
      </c>
      <c s="329" r="AN22">
        <f>Aug!AJ22</f>
        <v>0</v>
      </c>
      <c s="100" r="AO22">
        <f>Aug!AK22</f>
        <v>10</v>
      </c>
      <c s="219" r="AP22">
        <f>Aug!AL22</f>
        <v>0</v>
      </c>
      <c s="236" r="AQ22">
        <f>Aug!AM22</f>
        <v>0</v>
      </c>
      <c s="294" r="AR22">
        <f>Sep!AI22</f>
        <v>0</v>
      </c>
      <c s="329" r="AS22">
        <f>Sep!AJ22</f>
        <v>0</v>
      </c>
      <c s="100" r="AT22">
        <f>Sep!AK22</f>
        <v>8</v>
      </c>
      <c s="219" r="AU22">
        <f>Sep!AL22</f>
        <v>0</v>
      </c>
      <c s="236" r="AV22">
        <f>Sep!AM22</f>
        <v>0</v>
      </c>
      <c s="294" r="AW22">
        <f>Oct!AI22</f>
        <v>0</v>
      </c>
      <c s="329" r="AX22">
        <f>Oct!AJ22</f>
        <v>0</v>
      </c>
      <c s="100" r="AY22">
        <f>Oct!AK22</f>
        <v>8</v>
      </c>
      <c s="219" r="AZ22">
        <f>Oct!AL22</f>
        <v>0</v>
      </c>
      <c s="236" r="BA22">
        <f>Oct!AM22</f>
        <v>0</v>
      </c>
      <c s="294" r="BB22">
        <f>Nov!AI22</f>
        <v>0</v>
      </c>
      <c s="329" r="BC22">
        <f>Nov!AJ22</f>
        <v>0</v>
      </c>
      <c s="100" r="BD22">
        <f>Nov!AK22</f>
        <v>10</v>
      </c>
      <c s="219" r="BE22">
        <f>Nov!AL22</f>
        <v>0</v>
      </c>
      <c s="236" r="BF22">
        <f>Nov!AM22</f>
        <v>0</v>
      </c>
      <c s="294" r="BG22">
        <f>Dec!AI24</f>
        <v>0</v>
      </c>
      <c s="329" r="BH22">
        <f>Dec!AJ24</f>
        <v>0</v>
      </c>
      <c s="100" r="BI22">
        <f>Dec!AK24</f>
        <v>0</v>
      </c>
      <c s="219" r="BJ22">
        <f>Dec!AL24</f>
        <v>0</v>
      </c>
      <c s="236" r="BK22">
        <f>Dec!AM24</f>
        <v>0</v>
      </c>
      <c s="294" r="BL22">
        <f>SUM(D22,I22,N22,S22,X22,AC22,AH22,AM22,AR22,AW22,BB22,BG22)</f>
        <v>0</v>
      </c>
      <c s="329" r="BM22">
        <f>SUM(E22,J22,O22,T22,Y22,AD22,AI22,AN22,AS22,AX22,BC22,BH22)</f>
        <v>0</v>
      </c>
      <c s="100" r="BN22">
        <f>SUM(F22,K22,P22,U22,Z22,AE22,AJ22,AO22,AT22,AY22,BD22,BI22)</f>
        <v>73</v>
      </c>
      <c s="219" r="BO22">
        <f>SUM(G22,L22,Q22,V22,AA22,AF22,AK22,AP22,AU22,AZ22,BE22,BJ22)</f>
        <v>0</v>
      </c>
      <c t="str" s="236" r="BP22">
        <f>SUM(H22,M22,R22,W22,AB22,AG22,AL22,AQ22,AV22,BA22,BF22,BK22)</f>
        <v>#REF!:emptyRange</v>
      </c>
    </row>
    <row customHeight="1" r="23" ht="13.5">
      <c s="352" r="A23">
        <v>18</v>
      </c>
      <c t="str" s="9" r="B23">
        <f>'Total Leaves'!B21</f>
        <v/>
      </c>
      <c s="72" r="C23"/>
      <c s="294" r="D23">
        <f>Jan!AI25</f>
        <v>0</v>
      </c>
      <c s="329" r="E23">
        <f>Jan!AJ25</f>
        <v>0</v>
      </c>
      <c s="100" r="F23">
        <f>Jan!AK25</f>
        <v>0</v>
      </c>
      <c s="219" r="G23">
        <f>Jan!AL25</f>
        <v>0</v>
      </c>
      <c s="236" r="H23">
        <f>Jan!AM25</f>
        <v>0</v>
      </c>
      <c s="294" r="I23">
        <f>Feb!AI24</f>
        <v>0</v>
      </c>
      <c s="329" r="J23">
        <f>Feb!AJ24</f>
        <v>0</v>
      </c>
      <c s="100" r="K23">
        <f>Feb!AK24</f>
        <v>0</v>
      </c>
      <c s="219" r="L23">
        <f>Feb!AL24</f>
        <v>0</v>
      </c>
      <c t="str" s="236" r="M23">
        <f>#REF!</f>
        <v>#REF!:emptyRange</v>
      </c>
      <c s="294" r="N23">
        <f>Mar!AI20</f>
        <v>0</v>
      </c>
      <c s="329" r="O23">
        <f>Mar!AJ20</f>
        <v>0</v>
      </c>
      <c s="100" r="P23">
        <f>Mar!AK20</f>
        <v>3</v>
      </c>
      <c s="219" r="Q23">
        <f>Mar!AL20</f>
        <v>0</v>
      </c>
      <c s="236" r="R23">
        <f>Mar!AM20</f>
        <v>0</v>
      </c>
      <c s="294" r="S23">
        <f>Apr!AI21</f>
        <v>0</v>
      </c>
      <c s="329" r="T23">
        <f>Apr!AJ21</f>
        <v>0</v>
      </c>
      <c s="100" r="U23">
        <f>Apr!AK21</f>
        <v>8</v>
      </c>
      <c s="219" r="V23">
        <f>Apr!AL21</f>
        <v>0</v>
      </c>
      <c s="236" r="W23">
        <f>Apr!AM21</f>
        <v>0</v>
      </c>
      <c s="294" r="X23">
        <f>May!AI23</f>
        <v>0</v>
      </c>
      <c s="329" r="Y23">
        <f>May!AJ23</f>
        <v>0</v>
      </c>
      <c s="100" r="Z23">
        <f>May!AK23</f>
        <v>9</v>
      </c>
      <c s="219" r="AA23">
        <f>May!AL23</f>
        <v>0</v>
      </c>
      <c s="236" r="AB23">
        <f>May!AM23</f>
        <v>0</v>
      </c>
      <c s="294" r="AC23">
        <f>Jun!AI23</f>
        <v>0</v>
      </c>
      <c s="329" r="AD23">
        <f>Jun!AJ23</f>
        <v>0</v>
      </c>
      <c s="100" r="AE23">
        <f>Jun!AK23</f>
        <v>9</v>
      </c>
      <c s="219" r="AF23">
        <f>Jun!AL23</f>
        <v>0</v>
      </c>
      <c s="236" r="AG23">
        <f>Jun!AM23</f>
        <v>0</v>
      </c>
      <c s="294" r="AH23">
        <f>Jul!AI23</f>
        <v>0</v>
      </c>
      <c s="329" r="AI23">
        <f>Jul!AJ23</f>
        <v>0</v>
      </c>
      <c s="100" r="AJ23">
        <f>Jul!AK23</f>
        <v>8</v>
      </c>
      <c s="219" r="AK23">
        <f>Jul!AL23</f>
        <v>0</v>
      </c>
      <c s="236" r="AL23">
        <f>Jul!AM23</f>
        <v>0</v>
      </c>
      <c s="294" r="AM23">
        <f>Aug!AI23</f>
        <v>0</v>
      </c>
      <c s="329" r="AN23">
        <f>Aug!AJ23</f>
        <v>0</v>
      </c>
      <c s="100" r="AO23">
        <f>Aug!AK23</f>
        <v>10</v>
      </c>
      <c s="219" r="AP23">
        <f>Aug!AL23</f>
        <v>0</v>
      </c>
      <c s="236" r="AQ23">
        <f>Aug!AM23</f>
        <v>0</v>
      </c>
      <c s="294" r="AR23">
        <f>Sep!AI23</f>
        <v>0</v>
      </c>
      <c s="329" r="AS23">
        <f>Sep!AJ23</f>
        <v>0</v>
      </c>
      <c s="100" r="AT23">
        <f>Sep!AK23</f>
        <v>8</v>
      </c>
      <c s="219" r="AU23">
        <f>Sep!AL23</f>
        <v>0</v>
      </c>
      <c s="236" r="AV23">
        <f>Sep!AM23</f>
        <v>0</v>
      </c>
      <c s="294" r="AW23">
        <f>Oct!AI23</f>
        <v>0</v>
      </c>
      <c s="329" r="AX23">
        <f>Oct!AJ23</f>
        <v>0</v>
      </c>
      <c s="100" r="AY23">
        <f>Oct!AK23</f>
        <v>8</v>
      </c>
      <c s="219" r="AZ23">
        <f>Oct!AL23</f>
        <v>0</v>
      </c>
      <c s="236" r="BA23">
        <f>Oct!AM23</f>
        <v>0</v>
      </c>
      <c s="294" r="BB23">
        <f>Nov!AI23</f>
        <v>0</v>
      </c>
      <c s="329" r="BC23">
        <f>Nov!AJ23</f>
        <v>0</v>
      </c>
      <c s="100" r="BD23">
        <f>Nov!AK23</f>
        <v>10</v>
      </c>
      <c s="219" r="BE23">
        <f>Nov!AL23</f>
        <v>0</v>
      </c>
      <c s="236" r="BF23">
        <f>Nov!AM23</f>
        <v>0</v>
      </c>
      <c s="294" r="BG23">
        <f>Dec!AI25</f>
        <v>0</v>
      </c>
      <c s="329" r="BH23">
        <f>Dec!AJ25</f>
        <v>0</v>
      </c>
      <c s="100" r="BI23">
        <f>Dec!AK25</f>
        <v>0</v>
      </c>
      <c s="219" r="BJ23">
        <f>Dec!AL25</f>
        <v>0</v>
      </c>
      <c s="236" r="BK23">
        <f>Dec!AM25</f>
        <v>0</v>
      </c>
      <c s="294" r="BL23">
        <f>SUM(D23,I23,N23,S23,X23,AC23,AH23,AM23,AR23,AW23,BB23,BG23)</f>
        <v>0</v>
      </c>
      <c s="329" r="BM23">
        <f>SUM(E23,J23,O23,T23,Y23,AD23,AI23,AN23,AS23,AX23,BC23,BH23)</f>
        <v>0</v>
      </c>
      <c s="100" r="BN23">
        <f>SUM(F23,K23,P23,U23,Z23,AE23,AJ23,AO23,AT23,AY23,BD23,BI23)</f>
        <v>73</v>
      </c>
      <c s="219" r="BO23">
        <f>SUM(G23,L23,Q23,V23,AA23,AF23,AK23,AP23,AU23,AZ23,BE23,BJ23)</f>
        <v>0</v>
      </c>
      <c t="str" s="236" r="BP23">
        <f>SUM(H23,M23,R23,W23,AB23,AG23,AL23,AQ23,AV23,BA23,BF23,BK23)</f>
        <v>#REF!:emptyRange</v>
      </c>
    </row>
    <row customHeight="1" r="24" ht="13.5">
      <c s="352" r="A24">
        <v>19</v>
      </c>
      <c t="str" s="9" r="B24">
        <f>'Total Leaves'!B22</f>
        <v/>
      </c>
      <c s="72" r="C24"/>
      <c s="294" r="D24">
        <f>Jan!AI26</f>
        <v>0</v>
      </c>
      <c s="329" r="E24">
        <f>Jan!AJ26</f>
        <v>0</v>
      </c>
      <c s="100" r="F24">
        <f>Jan!AK26</f>
        <v>0</v>
      </c>
      <c s="219" r="G24">
        <f>Jan!AL26</f>
        <v>0</v>
      </c>
      <c s="236" r="H24">
        <f>Jan!AM26</f>
        <v>0</v>
      </c>
      <c s="294" r="I24">
        <f>Feb!AI25</f>
        <v>0</v>
      </c>
      <c s="329" r="J24">
        <f>Feb!AJ25</f>
        <v>0</v>
      </c>
      <c s="100" r="K24">
        <f>Feb!AK25</f>
        <v>0</v>
      </c>
      <c s="219" r="L24">
        <f>Feb!AL25</f>
        <v>0</v>
      </c>
      <c t="str" s="236" r="M24">
        <f>#REF!</f>
        <v>#REF!:emptyRange</v>
      </c>
      <c s="294" r="N24">
        <f>Mar!AI21</f>
        <v>0</v>
      </c>
      <c s="329" r="O24">
        <f>Mar!AJ21</f>
        <v>0</v>
      </c>
      <c s="100" r="P24">
        <f>Mar!AK21</f>
        <v>3</v>
      </c>
      <c s="219" r="Q24">
        <f>Mar!AL21</f>
        <v>0</v>
      </c>
      <c s="236" r="R24">
        <f>Mar!AM21</f>
        <v>0</v>
      </c>
      <c s="294" r="S24">
        <f>Apr!AI22</f>
        <v>0</v>
      </c>
      <c s="329" r="T24">
        <f>Apr!AJ22</f>
        <v>0</v>
      </c>
      <c s="100" r="U24">
        <f>Apr!AK22</f>
        <v>8</v>
      </c>
      <c s="219" r="V24">
        <f>Apr!AL22</f>
        <v>0</v>
      </c>
      <c s="236" r="W24">
        <f>Apr!AM22</f>
        <v>0</v>
      </c>
      <c s="294" r="X24">
        <f>May!AI24</f>
        <v>0</v>
      </c>
      <c s="329" r="Y24">
        <f>May!AJ24</f>
        <v>0</v>
      </c>
      <c s="100" r="Z24">
        <f>May!AK24</f>
        <v>9</v>
      </c>
      <c s="219" r="AA24">
        <f>May!AL24</f>
        <v>0</v>
      </c>
      <c s="236" r="AB24">
        <f>May!AM24</f>
        <v>0</v>
      </c>
      <c s="294" r="AC24">
        <f>Jun!AI24</f>
        <v>0</v>
      </c>
      <c s="329" r="AD24">
        <f>Jun!AJ24</f>
        <v>0</v>
      </c>
      <c s="100" r="AE24">
        <f>Jun!AK24</f>
        <v>9</v>
      </c>
      <c s="219" r="AF24">
        <f>Jun!AL24</f>
        <v>0</v>
      </c>
      <c s="236" r="AG24">
        <f>Jun!AM24</f>
        <v>0</v>
      </c>
      <c s="294" r="AH24">
        <f>Jul!AI24</f>
        <v>0</v>
      </c>
      <c s="329" r="AI24">
        <f>Jul!AJ24</f>
        <v>0</v>
      </c>
      <c s="100" r="AJ24">
        <f>Jul!AK24</f>
        <v>8</v>
      </c>
      <c s="219" r="AK24">
        <f>Jul!AL24</f>
        <v>0</v>
      </c>
      <c s="236" r="AL24">
        <f>Jul!AM24</f>
        <v>0</v>
      </c>
      <c s="294" r="AM24">
        <f>Aug!AI24</f>
        <v>0</v>
      </c>
      <c s="329" r="AN24">
        <f>Aug!AJ24</f>
        <v>0</v>
      </c>
      <c s="100" r="AO24">
        <f>Aug!AK24</f>
        <v>10</v>
      </c>
      <c s="219" r="AP24">
        <f>Aug!AL24</f>
        <v>0</v>
      </c>
      <c s="236" r="AQ24">
        <f>Aug!AM24</f>
        <v>0</v>
      </c>
      <c s="294" r="AR24">
        <f>Sep!AI24</f>
        <v>0</v>
      </c>
      <c s="329" r="AS24">
        <f>Sep!AJ24</f>
        <v>0</v>
      </c>
      <c s="100" r="AT24">
        <f>Sep!AK24</f>
        <v>8</v>
      </c>
      <c s="219" r="AU24">
        <f>Sep!AL24</f>
        <v>0</v>
      </c>
      <c s="236" r="AV24">
        <f>Sep!AM24</f>
        <v>0</v>
      </c>
      <c s="294" r="AW24">
        <f>Oct!AI24</f>
        <v>0</v>
      </c>
      <c s="329" r="AX24">
        <f>Oct!AJ24</f>
        <v>0</v>
      </c>
      <c s="100" r="AY24">
        <f>Oct!AK24</f>
        <v>8</v>
      </c>
      <c s="219" r="AZ24">
        <f>Oct!AL24</f>
        <v>0</v>
      </c>
      <c s="236" r="BA24">
        <f>Oct!AM24</f>
        <v>0</v>
      </c>
      <c s="294" r="BB24">
        <f>Nov!AI24</f>
        <v>0</v>
      </c>
      <c s="329" r="BC24">
        <f>Nov!AJ24</f>
        <v>0</v>
      </c>
      <c s="100" r="BD24">
        <f>Nov!AK24</f>
        <v>10</v>
      </c>
      <c s="219" r="BE24">
        <f>Nov!AL24</f>
        <v>0</v>
      </c>
      <c s="236" r="BF24">
        <f>Nov!AM24</f>
        <v>0</v>
      </c>
      <c s="294" r="BG24">
        <f>Dec!AI26</f>
        <v>0</v>
      </c>
      <c s="329" r="BH24">
        <f>Dec!AJ26</f>
        <v>1</v>
      </c>
      <c s="100" r="BI24">
        <f>Dec!AK26</f>
        <v>0</v>
      </c>
      <c s="219" r="BJ24">
        <f>Dec!AL26</f>
        <v>0</v>
      </c>
      <c s="236" r="BK24">
        <f>Dec!AM26</f>
        <v>0</v>
      </c>
      <c s="294" r="BL24">
        <f>SUM(D24,I24,N24,S24,X24,AC24,AH24,AM24,AR24,AW24,BB24,BG24)</f>
        <v>0</v>
      </c>
      <c s="329" r="BM24">
        <f>SUM(E24,J24,O24,T24,Y24,AD24,AI24,AN24,AS24,AX24,BC24,BH24)</f>
        <v>1</v>
      </c>
      <c s="100" r="BN24">
        <f>SUM(F24,K24,P24,U24,Z24,AE24,AJ24,AO24,AT24,AY24,BD24,BI24)</f>
        <v>73</v>
      </c>
      <c s="219" r="BO24">
        <f>SUM(G24,L24,Q24,V24,AA24,AF24,AK24,AP24,AU24,AZ24,BE24,BJ24)</f>
        <v>0</v>
      </c>
      <c t="str" s="236" r="BP24">
        <f>SUM(H24,M24,R24,W24,AB24,AG24,AL24,AQ24,AV24,BA24,BF24,BK24)</f>
        <v>#REF!:emptyRange</v>
      </c>
    </row>
    <row customHeight="1" r="25" ht="13.5">
      <c s="352" r="A25">
        <v>20</v>
      </c>
      <c t="str" s="9" r="B25">
        <f>'Total Leaves'!B23</f>
        <v/>
      </c>
      <c s="72" r="C25"/>
      <c s="294" r="D25">
        <f>Jan!AI27</f>
        <v>0</v>
      </c>
      <c s="329" r="E25">
        <f>Jan!AJ27</f>
        <v>0</v>
      </c>
      <c s="100" r="F25">
        <f>Jan!AK27</f>
        <v>0</v>
      </c>
      <c s="219" r="G25">
        <f>Jan!AL27</f>
        <v>0</v>
      </c>
      <c s="236" r="H25">
        <f>Jan!AM27</f>
        <v>0</v>
      </c>
      <c s="294" r="I25">
        <f>Feb!AI26</f>
        <v>0</v>
      </c>
      <c s="329" r="J25">
        <f>Feb!AJ26</f>
        <v>0</v>
      </c>
      <c s="100" r="K25">
        <f>Feb!AK26</f>
        <v>0</v>
      </c>
      <c s="219" r="L25">
        <f>Feb!AL26</f>
        <v>0</v>
      </c>
      <c t="str" s="236" r="M25">
        <f>#REF!</f>
        <v>#REF!:emptyRange</v>
      </c>
      <c s="294" r="N25">
        <f>Mar!AI22</f>
        <v>0</v>
      </c>
      <c s="329" r="O25">
        <f>Mar!AJ22</f>
        <v>0</v>
      </c>
      <c s="100" r="P25">
        <f>Mar!AK22</f>
        <v>3</v>
      </c>
      <c s="219" r="Q25">
        <f>Mar!AL22</f>
        <v>0</v>
      </c>
      <c s="236" r="R25">
        <f>Mar!AM22</f>
        <v>0</v>
      </c>
      <c s="294" r="S25">
        <f>Apr!AI23</f>
        <v>0</v>
      </c>
      <c s="329" r="T25">
        <f>Apr!AJ23</f>
        <v>0</v>
      </c>
      <c s="100" r="U25">
        <f>Apr!AK23</f>
        <v>8</v>
      </c>
      <c s="219" r="V25">
        <f>Apr!AL23</f>
        <v>0</v>
      </c>
      <c s="236" r="W25">
        <f>Apr!AM23</f>
        <v>0</v>
      </c>
      <c s="294" r="X25">
        <f>May!AI25</f>
        <v>0</v>
      </c>
      <c s="329" r="Y25">
        <f>May!AJ25</f>
        <v>0</v>
      </c>
      <c s="100" r="Z25">
        <f>May!AK25</f>
        <v>9</v>
      </c>
      <c s="219" r="AA25">
        <f>May!AL25</f>
        <v>0</v>
      </c>
      <c s="236" r="AB25">
        <f>May!AM25</f>
        <v>0</v>
      </c>
      <c s="294" r="AC25">
        <f>Jun!AI25</f>
        <v>0</v>
      </c>
      <c s="329" r="AD25">
        <f>Jun!AJ25</f>
        <v>0</v>
      </c>
      <c s="100" r="AE25">
        <f>Jun!AK25</f>
        <v>9</v>
      </c>
      <c s="219" r="AF25">
        <f>Jun!AL25</f>
        <v>0</v>
      </c>
      <c s="236" r="AG25">
        <f>Jun!AM25</f>
        <v>0</v>
      </c>
      <c s="294" r="AH25">
        <f>Jul!AI25</f>
        <v>0</v>
      </c>
      <c s="329" r="AI25">
        <f>Jul!AJ25</f>
        <v>0</v>
      </c>
      <c s="100" r="AJ25">
        <f>Jul!AK25</f>
        <v>8</v>
      </c>
      <c s="219" r="AK25">
        <f>Jul!AL25</f>
        <v>0</v>
      </c>
      <c s="236" r="AL25">
        <f>Jul!AM25</f>
        <v>0</v>
      </c>
      <c s="294" r="AM25">
        <f>Aug!AI25</f>
        <v>0</v>
      </c>
      <c s="329" r="AN25">
        <f>Aug!AJ25</f>
        <v>0</v>
      </c>
      <c s="100" r="AO25">
        <f>Aug!AK25</f>
        <v>10</v>
      </c>
      <c s="219" r="AP25">
        <f>Aug!AL25</f>
        <v>0</v>
      </c>
      <c s="236" r="AQ25">
        <f>Aug!AM25</f>
        <v>0</v>
      </c>
      <c s="294" r="AR25">
        <f>Sep!AI25</f>
        <v>0</v>
      </c>
      <c s="329" r="AS25">
        <f>Sep!AJ25</f>
        <v>0</v>
      </c>
      <c s="100" r="AT25">
        <f>Sep!AK25</f>
        <v>8</v>
      </c>
      <c s="219" r="AU25">
        <f>Sep!AL25</f>
        <v>0</v>
      </c>
      <c s="236" r="AV25">
        <f>Sep!AM25</f>
        <v>0</v>
      </c>
      <c s="294" r="AW25">
        <f>Oct!AI25</f>
        <v>0</v>
      </c>
      <c s="329" r="AX25">
        <f>Oct!AJ25</f>
        <v>0</v>
      </c>
      <c s="100" r="AY25">
        <f>Oct!AK25</f>
        <v>8</v>
      </c>
      <c s="219" r="AZ25">
        <f>Oct!AL25</f>
        <v>0</v>
      </c>
      <c s="236" r="BA25">
        <f>Oct!AM25</f>
        <v>0</v>
      </c>
      <c s="294" r="BB25">
        <f>Nov!AI25</f>
        <v>0</v>
      </c>
      <c s="329" r="BC25">
        <f>Nov!AJ25</f>
        <v>0</v>
      </c>
      <c s="100" r="BD25">
        <f>Nov!AK25</f>
        <v>10</v>
      </c>
      <c s="219" r="BE25">
        <f>Nov!AL25</f>
        <v>0</v>
      </c>
      <c s="236" r="BF25">
        <f>Nov!AM25</f>
        <v>0</v>
      </c>
      <c s="294" r="BG25">
        <f>Dec!AI27</f>
        <v>0</v>
      </c>
      <c s="329" r="BH25">
        <f>Dec!AJ27</f>
        <v>1</v>
      </c>
      <c s="100" r="BI25">
        <f>Dec!AK27</f>
        <v>0</v>
      </c>
      <c s="219" r="BJ25">
        <f>Dec!AL27</f>
        <v>0</v>
      </c>
      <c s="236" r="BK25">
        <f>Dec!AM27</f>
        <v>0</v>
      </c>
      <c s="294" r="BL25">
        <f>SUM(D25,I25,N25,S25,X25,AC25,AH25,AM25,AR25,AW25,BB25,BG25)</f>
        <v>0</v>
      </c>
      <c s="329" r="BM25">
        <f>SUM(E25,J25,O25,T25,Y25,AD25,AI25,AN25,AS25,AX25,BC25,BH25)</f>
        <v>1</v>
      </c>
      <c s="100" r="BN25">
        <f>SUM(F25,K25,P25,U25,Z25,AE25,AJ25,AO25,AT25,AY25,BD25,BI25)</f>
        <v>73</v>
      </c>
      <c s="219" r="BO25">
        <f>SUM(G25,L25,Q25,V25,AA25,AF25,AK25,AP25,AU25,AZ25,BE25,BJ25)</f>
        <v>0</v>
      </c>
      <c t="str" s="236" r="BP25">
        <f>SUM(H25,M25,R25,W25,AB25,AG25,AL25,AQ25,AV25,BA25,BF25,BK25)</f>
        <v>#REF!:emptyRange</v>
      </c>
    </row>
    <row customHeight="1" r="26" ht="13.5">
      <c s="352" r="A26">
        <v>21</v>
      </c>
      <c t="str" s="9" r="B26">
        <f>'Total Leaves'!B24</f>
        <v/>
      </c>
      <c s="72" r="C26"/>
      <c s="294" r="D26">
        <f>Jan!AI28</f>
        <v>0</v>
      </c>
      <c s="329" r="E26">
        <f>Jan!AJ28</f>
        <v>0</v>
      </c>
      <c s="100" r="F26">
        <f>Jan!AK28</f>
        <v>0</v>
      </c>
      <c s="219" r="G26">
        <f>Jan!AL28</f>
        <v>0</v>
      </c>
      <c s="236" r="H26">
        <f>Jan!AM28</f>
        <v>0</v>
      </c>
      <c s="294" r="I26">
        <f>Feb!AI27</f>
        <v>0</v>
      </c>
      <c s="329" r="J26">
        <f>Feb!AJ27</f>
        <v>0</v>
      </c>
      <c s="100" r="K26">
        <f>Feb!AK27</f>
        <v>0</v>
      </c>
      <c s="219" r="L26">
        <f>Feb!AL27</f>
        <v>0</v>
      </c>
      <c t="str" s="236" r="M26">
        <f>#REF!</f>
        <v>#REF!:emptyRange</v>
      </c>
      <c s="294" r="N26">
        <f>Mar!AI23</f>
        <v>0</v>
      </c>
      <c s="329" r="O26">
        <f>Mar!AJ23</f>
        <v>0</v>
      </c>
      <c s="100" r="P26">
        <f>Mar!AK23</f>
        <v>3</v>
      </c>
      <c s="219" r="Q26">
        <f>Mar!AL23</f>
        <v>0</v>
      </c>
      <c s="236" r="R26">
        <f>Mar!AM23</f>
        <v>0</v>
      </c>
      <c s="294" r="S26">
        <f>Apr!AI24</f>
        <v>0</v>
      </c>
      <c s="329" r="T26">
        <f>Apr!AJ24</f>
        <v>0</v>
      </c>
      <c s="100" r="U26">
        <f>Apr!AK24</f>
        <v>8</v>
      </c>
      <c s="219" r="V26">
        <f>Apr!AL24</f>
        <v>0</v>
      </c>
      <c s="236" r="W26">
        <f>Apr!AM24</f>
        <v>0</v>
      </c>
      <c s="294" r="X26">
        <f>May!AI26</f>
        <v>0</v>
      </c>
      <c s="329" r="Y26">
        <f>May!AJ26</f>
        <v>0</v>
      </c>
      <c s="100" r="Z26">
        <f>May!AK26</f>
        <v>9</v>
      </c>
      <c s="219" r="AA26">
        <f>May!AL26</f>
        <v>0</v>
      </c>
      <c s="236" r="AB26">
        <f>May!AM26</f>
        <v>0</v>
      </c>
      <c s="294" r="AC26">
        <f>Jun!AI26</f>
        <v>0</v>
      </c>
      <c s="329" r="AD26">
        <f>Jun!AJ26</f>
        <v>0</v>
      </c>
      <c s="100" r="AE26">
        <f>Jun!AK26</f>
        <v>9</v>
      </c>
      <c s="219" r="AF26">
        <f>Jun!AL26</f>
        <v>0</v>
      </c>
      <c s="236" r="AG26">
        <f>Jun!AM26</f>
        <v>0</v>
      </c>
      <c s="294" r="AH26">
        <f>Jul!AI26</f>
        <v>0</v>
      </c>
      <c s="329" r="AI26">
        <f>Jul!AJ26</f>
        <v>0</v>
      </c>
      <c s="100" r="AJ26">
        <f>Jul!AK26</f>
        <v>8</v>
      </c>
      <c s="219" r="AK26">
        <f>Jul!AL26</f>
        <v>0</v>
      </c>
      <c s="236" r="AL26">
        <f>Jul!AM26</f>
        <v>0</v>
      </c>
      <c s="294" r="AM26">
        <f>Aug!AI26</f>
        <v>0</v>
      </c>
      <c s="329" r="AN26">
        <f>Aug!AJ26</f>
        <v>0</v>
      </c>
      <c s="100" r="AO26">
        <f>Aug!AK26</f>
        <v>10</v>
      </c>
      <c s="219" r="AP26">
        <f>Aug!AL26</f>
        <v>0</v>
      </c>
      <c s="236" r="AQ26">
        <f>Aug!AM26</f>
        <v>0</v>
      </c>
      <c s="294" r="AR26">
        <f>Sep!AI26</f>
        <v>0</v>
      </c>
      <c s="329" r="AS26">
        <f>Sep!AJ26</f>
        <v>0</v>
      </c>
      <c s="100" r="AT26">
        <f>Sep!AK26</f>
        <v>8</v>
      </c>
      <c s="219" r="AU26">
        <f>Sep!AL26</f>
        <v>0</v>
      </c>
      <c s="236" r="AV26">
        <f>Sep!AM26</f>
        <v>0</v>
      </c>
      <c s="294" r="AW26">
        <f>Oct!AI26</f>
        <v>0</v>
      </c>
      <c s="329" r="AX26">
        <f>Oct!AJ26</f>
        <v>0</v>
      </c>
      <c s="100" r="AY26">
        <f>Oct!AK26</f>
        <v>8</v>
      </c>
      <c s="219" r="AZ26">
        <f>Oct!AL26</f>
        <v>0</v>
      </c>
      <c s="236" r="BA26">
        <f>Oct!AM26</f>
        <v>0</v>
      </c>
      <c s="294" r="BB26">
        <f>Nov!AI26</f>
        <v>0</v>
      </c>
      <c s="329" r="BC26">
        <f>Nov!AJ26</f>
        <v>0</v>
      </c>
      <c s="100" r="BD26">
        <f>Nov!AK26</f>
        <v>10</v>
      </c>
      <c s="219" r="BE26">
        <f>Nov!AL26</f>
        <v>0</v>
      </c>
      <c s="236" r="BF26">
        <f>Nov!AM26</f>
        <v>0</v>
      </c>
      <c s="294" r="BG26">
        <f>Dec!AI28</f>
        <v>0</v>
      </c>
      <c s="329" r="BH26">
        <f>Dec!AJ28</f>
        <v>0</v>
      </c>
      <c s="100" r="BI26">
        <f>Dec!AK28</f>
        <v>0</v>
      </c>
      <c s="219" r="BJ26">
        <f>Dec!AL28</f>
        <v>0</v>
      </c>
      <c s="236" r="BK26">
        <f>Dec!AM28</f>
        <v>0</v>
      </c>
      <c s="294" r="BL26">
        <f>SUM(D26,I26,N26,S26,X26,AC26,AH26,AM26,AR26,AW26,BB26,BG26)</f>
        <v>0</v>
      </c>
      <c s="329" r="BM26">
        <f>SUM(E26,J26,O26,T26,Y26,AD26,AI26,AN26,AS26,AX26,BC26,BH26)</f>
        <v>0</v>
      </c>
      <c s="100" r="BN26">
        <f>SUM(F26,K26,P26,U26,Z26,AE26,AJ26,AO26,AT26,AY26,BD26,BI26)</f>
        <v>73</v>
      </c>
      <c s="219" r="BO26">
        <f>SUM(G26,L26,Q26,V26,AA26,AF26,AK26,AP26,AU26,AZ26,BE26,BJ26)</f>
        <v>0</v>
      </c>
      <c t="str" s="236" r="BP26">
        <f>SUM(H26,M26,R26,W26,AB26,AG26,AL26,AQ26,AV26,BA26,BF26,BK26)</f>
        <v>#REF!:emptyRange</v>
      </c>
    </row>
    <row customHeight="1" r="27" ht="13.5">
      <c s="352" r="A27">
        <v>22</v>
      </c>
      <c t="str" s="9" r="B27">
        <f>'Total Leaves'!B25</f>
        <v/>
      </c>
      <c s="72" r="C27"/>
      <c s="294" r="D27">
        <f>Jan!AI29</f>
        <v>0</v>
      </c>
      <c s="329" r="E27">
        <f>Jan!AJ29</f>
        <v>0</v>
      </c>
      <c s="100" r="F27">
        <f>Jan!AK29</f>
        <v>0</v>
      </c>
      <c s="219" r="G27">
        <f>Jan!AL29</f>
        <v>0</v>
      </c>
      <c s="236" r="H27">
        <f>Jan!AM29</f>
        <v>0</v>
      </c>
      <c s="294" r="I27">
        <f>Feb!AI28</f>
        <v>0</v>
      </c>
      <c s="329" r="J27">
        <f>Feb!AJ28</f>
        <v>0</v>
      </c>
      <c s="100" r="K27">
        <f>Feb!AK28</f>
        <v>0</v>
      </c>
      <c s="219" r="L27">
        <f>Feb!AL28</f>
        <v>0</v>
      </c>
      <c t="str" s="236" r="M27">
        <f>#REF!</f>
        <v>#REF!:emptyRange</v>
      </c>
      <c s="294" r="N27">
        <f>Mar!AI24</f>
        <v>0</v>
      </c>
      <c s="329" r="O27">
        <f>Mar!AJ24</f>
        <v>0</v>
      </c>
      <c s="100" r="P27">
        <f>Mar!AK24</f>
        <v>3</v>
      </c>
      <c s="219" r="Q27">
        <f>Mar!AL24</f>
        <v>0</v>
      </c>
      <c s="236" r="R27">
        <f>Mar!AM24</f>
        <v>0</v>
      </c>
      <c s="294" r="S27">
        <f>Apr!AI25</f>
        <v>0</v>
      </c>
      <c s="329" r="T27">
        <f>Apr!AJ25</f>
        <v>0</v>
      </c>
      <c s="100" r="U27">
        <f>Apr!AK25</f>
        <v>8</v>
      </c>
      <c s="219" r="V27">
        <f>Apr!AL25</f>
        <v>0</v>
      </c>
      <c s="236" r="W27">
        <f>Apr!AM25</f>
        <v>0</v>
      </c>
      <c s="294" r="X27">
        <f>May!AI27</f>
        <v>0</v>
      </c>
      <c s="329" r="Y27">
        <f>May!AJ27</f>
        <v>0</v>
      </c>
      <c s="100" r="Z27">
        <f>May!AK27</f>
        <v>9</v>
      </c>
      <c s="219" r="AA27">
        <f>May!AL27</f>
        <v>0</v>
      </c>
      <c s="236" r="AB27">
        <f>May!AM27</f>
        <v>0</v>
      </c>
      <c s="294" r="AC27">
        <f>Jun!AI27</f>
        <v>0</v>
      </c>
      <c s="329" r="AD27">
        <f>Jun!AJ27</f>
        <v>0</v>
      </c>
      <c s="100" r="AE27">
        <f>Jun!AK27</f>
        <v>9</v>
      </c>
      <c s="219" r="AF27">
        <f>Jun!AL27</f>
        <v>0</v>
      </c>
      <c s="236" r="AG27">
        <f>Jun!AM27</f>
        <v>0</v>
      </c>
      <c s="294" r="AH27">
        <f>Jul!AI27</f>
        <v>0</v>
      </c>
      <c s="329" r="AI27">
        <f>Jul!AJ27</f>
        <v>0</v>
      </c>
      <c s="100" r="AJ27">
        <f>Jul!AK27</f>
        <v>8</v>
      </c>
      <c s="219" r="AK27">
        <f>Jul!AL27</f>
        <v>0</v>
      </c>
      <c s="236" r="AL27">
        <f>Jul!AM27</f>
        <v>0</v>
      </c>
      <c s="294" r="AM27">
        <f>Aug!AI27</f>
        <v>0</v>
      </c>
      <c s="329" r="AN27">
        <f>Aug!AJ27</f>
        <v>0</v>
      </c>
      <c s="100" r="AO27">
        <f>Aug!AK27</f>
        <v>10</v>
      </c>
      <c s="219" r="AP27">
        <f>Aug!AL27</f>
        <v>0</v>
      </c>
      <c s="236" r="AQ27">
        <f>Aug!AM27</f>
        <v>0</v>
      </c>
      <c s="294" r="AR27">
        <f>Sep!AI27</f>
        <v>0</v>
      </c>
      <c s="329" r="AS27">
        <f>Sep!AJ27</f>
        <v>0</v>
      </c>
      <c s="100" r="AT27">
        <f>Sep!AK27</f>
        <v>8</v>
      </c>
      <c s="219" r="AU27">
        <f>Sep!AL27</f>
        <v>0</v>
      </c>
      <c s="236" r="AV27">
        <f>Sep!AM27</f>
        <v>0</v>
      </c>
      <c s="294" r="AW27">
        <f>Oct!AI27</f>
        <v>0</v>
      </c>
      <c s="329" r="AX27">
        <f>Oct!AJ27</f>
        <v>0</v>
      </c>
      <c s="100" r="AY27">
        <f>Oct!AK27</f>
        <v>8</v>
      </c>
      <c s="219" r="AZ27">
        <f>Oct!AL27</f>
        <v>0</v>
      </c>
      <c s="236" r="BA27">
        <f>Oct!AM27</f>
        <v>0</v>
      </c>
      <c s="294" r="BB27">
        <f>Nov!AI27</f>
        <v>0</v>
      </c>
      <c s="329" r="BC27">
        <f>Nov!AJ27</f>
        <v>0</v>
      </c>
      <c s="100" r="BD27">
        <f>Nov!AK27</f>
        <v>10</v>
      </c>
      <c s="219" r="BE27">
        <f>Nov!AL27</f>
        <v>0</v>
      </c>
      <c s="236" r="BF27">
        <f>Nov!AM27</f>
        <v>0</v>
      </c>
      <c s="294" r="BG27">
        <f>Dec!AI29</f>
        <v>0</v>
      </c>
      <c s="329" r="BH27">
        <f>Dec!AJ29</f>
        <v>0</v>
      </c>
      <c s="100" r="BI27">
        <f>Dec!AK29</f>
        <v>0</v>
      </c>
      <c s="219" r="BJ27">
        <f>Dec!AL29</f>
        <v>0</v>
      </c>
      <c s="236" r="BK27">
        <f>Dec!AM29</f>
        <v>0</v>
      </c>
      <c s="294" r="BL27">
        <f>SUM(D27,I27,N27,S27,X27,AC27,AH27,AM27,AR27,AW27,BB27,BG27)</f>
        <v>0</v>
      </c>
      <c s="329" r="BM27">
        <f>SUM(E27,J27,O27,T27,Y27,AD27,AI27,AN27,AS27,AX27,BC27,BH27)</f>
        <v>0</v>
      </c>
      <c s="100" r="BN27">
        <f>SUM(F27,K27,P27,U27,Z27,AE27,AJ27,AO27,AT27,AY27,BD27,BI27)</f>
        <v>73</v>
      </c>
      <c s="219" r="BO27">
        <f>SUM(G27,L27,Q27,V27,AA27,AF27,AK27,AP27,AU27,AZ27,BE27,BJ27)</f>
        <v>0</v>
      </c>
      <c t="str" s="236" r="BP27">
        <f>SUM(H27,M27,R27,W27,AB27,AG27,AL27,AQ27,AV27,BA27,BF27,BK27)</f>
        <v>#REF!:emptyRange</v>
      </c>
    </row>
    <row customHeight="1" r="28" ht="13.5">
      <c s="352" r="A28">
        <v>23</v>
      </c>
      <c s="9" r="B28"/>
      <c s="72" r="C28"/>
      <c s="294" r="D28">
        <f>Jan!AI30</f>
        <v>0</v>
      </c>
      <c s="329" r="E28">
        <f>Jan!AJ30</f>
        <v>0</v>
      </c>
      <c s="100" r="F28">
        <f>Jan!AK30</f>
        <v>0</v>
      </c>
      <c s="219" r="G28">
        <f>Jan!AL30</f>
        <v>0</v>
      </c>
      <c s="236" r="H28">
        <f>Jan!AM30</f>
        <v>0</v>
      </c>
      <c s="294" r="I28">
        <f>Feb!AI29</f>
        <v>0</v>
      </c>
      <c s="329" r="J28">
        <f>Feb!AJ29</f>
        <v>0</v>
      </c>
      <c s="100" r="K28">
        <f>Feb!AK29</f>
        <v>0</v>
      </c>
      <c s="219" r="L28">
        <f>Feb!AL29</f>
        <v>0</v>
      </c>
      <c t="str" s="236" r="M28">
        <f>#REF!</f>
        <v>#REF!:emptyRange</v>
      </c>
      <c s="294" r="N28">
        <f>Mar!AI25</f>
        <v>0</v>
      </c>
      <c s="329" r="O28">
        <f>Mar!AJ25</f>
        <v>0</v>
      </c>
      <c s="100" r="P28">
        <f>Mar!AK25</f>
        <v>3</v>
      </c>
      <c s="219" r="Q28">
        <f>Mar!AL25</f>
        <v>0</v>
      </c>
      <c s="236" r="R28">
        <f>Mar!AM25</f>
        <v>0</v>
      </c>
      <c s="294" r="S28">
        <f>Apr!AI26</f>
        <v>0</v>
      </c>
      <c s="329" r="T28">
        <f>Apr!AJ26</f>
        <v>0</v>
      </c>
      <c s="100" r="U28">
        <f>Apr!AK26</f>
        <v>8</v>
      </c>
      <c s="219" r="V28">
        <f>Apr!AL26</f>
        <v>0</v>
      </c>
      <c s="236" r="W28">
        <f>Apr!AM26</f>
        <v>0</v>
      </c>
      <c s="294" r="X28">
        <f>May!AI28</f>
        <v>0</v>
      </c>
      <c s="329" r="Y28">
        <f>May!AJ28</f>
        <v>0</v>
      </c>
      <c s="100" r="Z28">
        <f>May!AK28</f>
        <v>9</v>
      </c>
      <c s="219" r="AA28">
        <f>May!AL28</f>
        <v>0</v>
      </c>
      <c s="236" r="AB28">
        <f>May!AM28</f>
        <v>0</v>
      </c>
      <c s="294" r="AC28">
        <f>Jun!AI28</f>
        <v>0</v>
      </c>
      <c s="329" r="AD28">
        <f>Jun!AJ28</f>
        <v>0</v>
      </c>
      <c s="100" r="AE28">
        <f>Jun!AK28</f>
        <v>9</v>
      </c>
      <c s="219" r="AF28">
        <f>Jun!AL28</f>
        <v>0</v>
      </c>
      <c s="236" r="AG28">
        <f>Jun!AM28</f>
        <v>0</v>
      </c>
      <c s="294" r="AH28">
        <f>Jul!AI28</f>
        <v>0</v>
      </c>
      <c s="329" r="AI28">
        <f>Jul!AJ28</f>
        <v>0</v>
      </c>
      <c s="100" r="AJ28">
        <f>Jul!AK28</f>
        <v>8</v>
      </c>
      <c s="219" r="AK28">
        <f>Jul!AL28</f>
        <v>0</v>
      </c>
      <c s="236" r="AL28">
        <f>Jul!AM28</f>
        <v>0</v>
      </c>
      <c s="294" r="AM28">
        <f>Aug!AI28</f>
        <v>0</v>
      </c>
      <c s="329" r="AN28">
        <f>Aug!AJ28</f>
        <v>0</v>
      </c>
      <c s="100" r="AO28">
        <f>Aug!AK28</f>
        <v>10</v>
      </c>
      <c s="219" r="AP28">
        <f>Aug!AL28</f>
        <v>0</v>
      </c>
      <c s="236" r="AQ28">
        <f>Aug!AM28</f>
        <v>0</v>
      </c>
      <c s="294" r="AR28">
        <f>Sep!AI28</f>
        <v>0</v>
      </c>
      <c s="329" r="AS28">
        <f>Sep!AJ28</f>
        <v>0</v>
      </c>
      <c s="100" r="AT28">
        <f>Sep!AK28</f>
        <v>8</v>
      </c>
      <c s="219" r="AU28">
        <f>Sep!AL28</f>
        <v>0</v>
      </c>
      <c s="236" r="AV28">
        <f>Sep!AM28</f>
        <v>0</v>
      </c>
      <c s="294" r="AW28">
        <f>Oct!AI28</f>
        <v>0</v>
      </c>
      <c s="329" r="AX28">
        <f>Oct!AJ28</f>
        <v>0</v>
      </c>
      <c s="100" r="AY28">
        <f>Oct!AK28</f>
        <v>8</v>
      </c>
      <c s="219" r="AZ28">
        <f>Oct!AL28</f>
        <v>0</v>
      </c>
      <c s="236" r="BA28">
        <f>Oct!AM28</f>
        <v>0</v>
      </c>
      <c s="294" r="BB28">
        <f>Nov!AI28</f>
        <v>0</v>
      </c>
      <c s="329" r="BC28">
        <f>Nov!AJ28</f>
        <v>0</v>
      </c>
      <c s="100" r="BD28">
        <f>Nov!AK28</f>
        <v>10</v>
      </c>
      <c s="219" r="BE28">
        <f>Nov!AL28</f>
        <v>0</v>
      </c>
      <c s="236" r="BF28">
        <f>Nov!AM28</f>
        <v>0</v>
      </c>
      <c s="294" r="BG28">
        <f>Dec!AI30</f>
        <v>0</v>
      </c>
      <c s="329" r="BH28">
        <f>Dec!AJ30</f>
        <v>1</v>
      </c>
      <c s="100" r="BI28">
        <f>Dec!AK30</f>
        <v>0</v>
      </c>
      <c s="219" r="BJ28">
        <f>Dec!AL30</f>
        <v>0</v>
      </c>
      <c s="236" r="BK28">
        <f>Dec!AM30</f>
        <v>0</v>
      </c>
      <c s="294" r="BL28">
        <f>SUM(D28,I28,N28,S28,X28,AC28,AH28,AM28,AR28,AW28,BB28,BG28)</f>
        <v>0</v>
      </c>
      <c s="329" r="BM28">
        <f>SUM(E28,J28,O28,T28,Y28,AD28,AI28,AN28,AS28,AX28,BC28,BH28)</f>
        <v>1</v>
      </c>
      <c s="100" r="BN28">
        <f>SUM(F28,K28,P28,U28,Z28,AE28,AJ28,AO28,AT28,AY28,BD28,BI28)</f>
        <v>73</v>
      </c>
      <c s="219" r="BO28">
        <f>SUM(G28,L28,Q28,V28,AA28,AF28,AK28,AP28,AU28,AZ28,BE28,BJ28)</f>
        <v>0</v>
      </c>
      <c t="str" s="236" r="BP28">
        <f>SUM(H28,M28,R28,W28,AB28,AG28,AL28,AQ28,AV28,BA28,BF28,BK28)</f>
        <v>#REF!:emptyRange</v>
      </c>
    </row>
    <row customHeight="1" r="29" ht="13.5">
      <c s="352" r="A29">
        <v>24</v>
      </c>
      <c s="9" r="B29"/>
      <c s="72" r="C29"/>
      <c s="294" r="D29">
        <f>Jan!AI31</f>
        <v>0</v>
      </c>
      <c s="329" r="E29">
        <f>Jan!AJ31</f>
        <v>0</v>
      </c>
      <c s="100" r="F29">
        <f>Jan!AK31</f>
        <v>0</v>
      </c>
      <c s="219" r="G29">
        <f>Jan!AL31</f>
        <v>0</v>
      </c>
      <c s="236" r="H29">
        <f>Jan!AM31</f>
        <v>0</v>
      </c>
      <c s="294" r="I29">
        <f>Feb!AI30</f>
        <v>0</v>
      </c>
      <c s="329" r="J29">
        <f>Feb!AJ30</f>
        <v>0</v>
      </c>
      <c s="100" r="K29">
        <f>Feb!AK30</f>
        <v>0</v>
      </c>
      <c s="219" r="L29">
        <f>Feb!AL30</f>
        <v>0</v>
      </c>
      <c t="str" s="236" r="M29">
        <f>#REF!</f>
        <v>#REF!:emptyRange</v>
      </c>
      <c s="294" r="N29">
        <f>Mar!AI26</f>
        <v>0</v>
      </c>
      <c s="329" r="O29">
        <f>Mar!AJ26</f>
        <v>0</v>
      </c>
      <c s="100" r="P29">
        <f>Mar!AK26</f>
        <v>3</v>
      </c>
      <c s="219" r="Q29">
        <f>Mar!AL26</f>
        <v>0</v>
      </c>
      <c s="236" r="R29">
        <f>Mar!AM26</f>
        <v>0</v>
      </c>
      <c s="294" r="S29">
        <f>Apr!AI27</f>
        <v>0</v>
      </c>
      <c s="329" r="T29">
        <f>Apr!AJ27</f>
        <v>0</v>
      </c>
      <c s="100" r="U29">
        <f>Apr!AK27</f>
        <v>8</v>
      </c>
      <c s="219" r="V29">
        <f>Apr!AL27</f>
        <v>0</v>
      </c>
      <c s="236" r="W29">
        <f>Apr!AM27</f>
        <v>0</v>
      </c>
      <c s="294" r="X29">
        <f>May!AI29</f>
        <v>0</v>
      </c>
      <c s="329" r="Y29">
        <f>May!AJ29</f>
        <v>0</v>
      </c>
      <c s="100" r="Z29">
        <f>May!AK29</f>
        <v>9</v>
      </c>
      <c s="219" r="AA29">
        <f>May!AL29</f>
        <v>0</v>
      </c>
      <c s="236" r="AB29">
        <f>May!AM29</f>
        <v>0</v>
      </c>
      <c s="294" r="AC29">
        <f>Jun!AI29</f>
        <v>0</v>
      </c>
      <c s="329" r="AD29">
        <f>Jun!AJ29</f>
        <v>0</v>
      </c>
      <c s="100" r="AE29">
        <f>Jun!AK29</f>
        <v>9</v>
      </c>
      <c s="219" r="AF29">
        <f>Jun!AL29</f>
        <v>0</v>
      </c>
      <c s="236" r="AG29">
        <f>Jun!AM29</f>
        <v>0</v>
      </c>
      <c s="294" r="AH29">
        <f>Jul!AI29</f>
        <v>0</v>
      </c>
      <c s="329" r="AI29">
        <f>Jul!AJ29</f>
        <v>0</v>
      </c>
      <c s="100" r="AJ29">
        <f>Jul!AK29</f>
        <v>8</v>
      </c>
      <c s="219" r="AK29">
        <f>Jul!AL29</f>
        <v>0</v>
      </c>
      <c s="236" r="AL29">
        <f>Jul!AM29</f>
        <v>0</v>
      </c>
      <c s="294" r="AM29">
        <f>Aug!AI29</f>
        <v>0</v>
      </c>
      <c s="329" r="AN29">
        <f>Aug!AJ29</f>
        <v>0</v>
      </c>
      <c s="100" r="AO29">
        <f>Aug!AK29</f>
        <v>10</v>
      </c>
      <c s="219" r="AP29">
        <f>Aug!AL29</f>
        <v>0</v>
      </c>
      <c s="236" r="AQ29">
        <f>Aug!AM29</f>
        <v>0</v>
      </c>
      <c s="294" r="AR29">
        <f>Sep!AI29</f>
        <v>0</v>
      </c>
      <c s="329" r="AS29">
        <f>Sep!AJ29</f>
        <v>0</v>
      </c>
      <c s="100" r="AT29">
        <f>Sep!AK29</f>
        <v>8</v>
      </c>
      <c s="219" r="AU29">
        <f>Sep!AL29</f>
        <v>0</v>
      </c>
      <c s="236" r="AV29">
        <f>Sep!AM29</f>
        <v>0</v>
      </c>
      <c s="294" r="AW29">
        <f>Oct!AI29</f>
        <v>0</v>
      </c>
      <c s="329" r="AX29">
        <f>Oct!AJ29</f>
        <v>0</v>
      </c>
      <c s="100" r="AY29">
        <f>Oct!AK29</f>
        <v>8</v>
      </c>
      <c s="219" r="AZ29">
        <f>Oct!AL29</f>
        <v>0</v>
      </c>
      <c s="236" r="BA29">
        <f>Oct!AM29</f>
        <v>0</v>
      </c>
      <c s="294" r="BB29">
        <f>Nov!AI29</f>
        <v>0</v>
      </c>
      <c s="329" r="BC29">
        <f>Nov!AJ29</f>
        <v>0</v>
      </c>
      <c s="100" r="BD29">
        <f>Nov!AK29</f>
        <v>10</v>
      </c>
      <c s="219" r="BE29">
        <f>Nov!AL29</f>
        <v>0</v>
      </c>
      <c s="236" r="BF29">
        <f>Nov!AM29</f>
        <v>0</v>
      </c>
      <c s="294" r="BG29">
        <f>Dec!AI31</f>
        <v>0</v>
      </c>
      <c s="329" r="BH29">
        <f>Dec!AJ31</f>
        <v>1</v>
      </c>
      <c s="100" r="BI29">
        <f>Dec!AK31</f>
        <v>0</v>
      </c>
      <c s="219" r="BJ29">
        <f>Dec!AL31</f>
        <v>0</v>
      </c>
      <c s="236" r="BK29">
        <f>Dec!AM31</f>
        <v>0</v>
      </c>
      <c s="294" r="BL29">
        <f>SUM(D29,I29,N29,S29,X29,AC29,AH29,AM29,AR29,AW29,BB29,BG29)</f>
        <v>0</v>
      </c>
      <c s="329" r="BM29">
        <f>SUM(E29,J29,O29,T29,Y29,AD29,AI29,AN29,AS29,AX29,BC29,BH29)</f>
        <v>1</v>
      </c>
      <c s="100" r="BN29">
        <f>SUM(F29,K29,P29,U29,Z29,AE29,AJ29,AO29,AT29,AY29,BD29,BI29)</f>
        <v>73</v>
      </c>
      <c s="219" r="BO29">
        <f>SUM(G29,L29,Q29,V29,AA29,AF29,AK29,AP29,AU29,AZ29,BE29,BJ29)</f>
        <v>0</v>
      </c>
      <c t="str" s="236" r="BP29">
        <f>SUM(H29,M29,R29,W29,AB29,AG29,AL29,AQ29,AV29,BA29,BF29,BK29)</f>
        <v>#REF!:emptyRange</v>
      </c>
    </row>
    <row customHeight="1" r="30" ht="13.5">
      <c s="352" r="A30">
        <v>25</v>
      </c>
      <c s="9" r="B30"/>
      <c s="72" r="C30"/>
      <c s="294" r="D30">
        <f>Jan!AI32</f>
        <v>0</v>
      </c>
      <c s="329" r="E30">
        <f>Jan!AJ32</f>
        <v>0</v>
      </c>
      <c s="100" r="F30">
        <f>Jan!AK32</f>
        <v>0</v>
      </c>
      <c s="219" r="G30">
        <f>Jan!AL32</f>
        <v>0</v>
      </c>
      <c s="236" r="H30">
        <f>Jan!AM32</f>
        <v>0</v>
      </c>
      <c s="294" r="I30">
        <f>Feb!AI31</f>
        <v>0</v>
      </c>
      <c s="329" r="J30">
        <f>Feb!AJ31</f>
        <v>0</v>
      </c>
      <c s="100" r="K30">
        <f>Feb!AK31</f>
        <v>0</v>
      </c>
      <c s="219" r="L30">
        <f>Feb!AL31</f>
        <v>0</v>
      </c>
      <c t="str" s="236" r="M30">
        <f>#REF!</f>
        <v>#REF!:emptyRange</v>
      </c>
      <c s="294" r="N30">
        <f>Mar!AI27</f>
        <v>0</v>
      </c>
      <c s="329" r="O30">
        <f>Mar!AJ27</f>
        <v>0</v>
      </c>
      <c s="100" r="P30">
        <f>Mar!AK27</f>
        <v>3</v>
      </c>
      <c s="219" r="Q30">
        <f>Mar!AL27</f>
        <v>0</v>
      </c>
      <c s="236" r="R30">
        <f>Mar!AM27</f>
        <v>0</v>
      </c>
      <c s="294" r="S30">
        <f>Apr!AI28</f>
        <v>0</v>
      </c>
      <c s="329" r="T30">
        <f>Apr!AJ28</f>
        <v>0</v>
      </c>
      <c s="100" r="U30">
        <f>Apr!AK28</f>
        <v>8</v>
      </c>
      <c s="219" r="V30">
        <f>Apr!AL28</f>
        <v>0</v>
      </c>
      <c s="236" r="W30">
        <f>Apr!AM28</f>
        <v>0</v>
      </c>
      <c s="294" r="X30">
        <f>May!AI30</f>
        <v>0</v>
      </c>
      <c s="329" r="Y30">
        <f>May!AJ30</f>
        <v>0</v>
      </c>
      <c s="100" r="Z30">
        <f>May!AK30</f>
        <v>9</v>
      </c>
      <c s="219" r="AA30">
        <f>May!AL30</f>
        <v>0</v>
      </c>
      <c s="236" r="AB30">
        <f>May!AM30</f>
        <v>0</v>
      </c>
      <c s="294" r="AC30">
        <f>Jun!AI30</f>
        <v>0</v>
      </c>
      <c s="329" r="AD30">
        <f>Jun!AJ30</f>
        <v>0</v>
      </c>
      <c s="100" r="AE30">
        <f>Jun!AK30</f>
        <v>9</v>
      </c>
      <c s="219" r="AF30">
        <f>Jun!AL30</f>
        <v>0</v>
      </c>
      <c s="236" r="AG30">
        <f>Jun!AM30</f>
        <v>0</v>
      </c>
      <c s="294" r="AH30">
        <f>Jul!AI30</f>
        <v>0</v>
      </c>
      <c s="329" r="AI30">
        <f>Jul!AJ30</f>
        <v>0</v>
      </c>
      <c s="100" r="AJ30">
        <f>Jul!AK30</f>
        <v>8</v>
      </c>
      <c s="219" r="AK30">
        <f>Jul!AL30</f>
        <v>0</v>
      </c>
      <c s="236" r="AL30">
        <f>Jul!AM30</f>
        <v>0</v>
      </c>
      <c s="294" r="AM30">
        <f>Aug!AI30</f>
        <v>0</v>
      </c>
      <c s="329" r="AN30">
        <f>Aug!AJ30</f>
        <v>0</v>
      </c>
      <c s="100" r="AO30">
        <f>Aug!AK30</f>
        <v>10</v>
      </c>
      <c s="219" r="AP30">
        <f>Aug!AL30</f>
        <v>0</v>
      </c>
      <c s="236" r="AQ30">
        <f>Aug!AM30</f>
        <v>0</v>
      </c>
      <c s="294" r="AR30">
        <f>Sep!AI30</f>
        <v>0</v>
      </c>
      <c s="329" r="AS30">
        <f>Sep!AJ30</f>
        <v>0</v>
      </c>
      <c s="100" r="AT30">
        <f>Sep!AK30</f>
        <v>8</v>
      </c>
      <c s="219" r="AU30">
        <f>Sep!AL30</f>
        <v>0</v>
      </c>
      <c s="236" r="AV30">
        <f>Sep!AM30</f>
        <v>0</v>
      </c>
      <c s="294" r="AW30">
        <f>Oct!AI30</f>
        <v>0</v>
      </c>
      <c s="329" r="AX30">
        <f>Oct!AJ30</f>
        <v>0</v>
      </c>
      <c s="100" r="AY30">
        <f>Oct!AK30</f>
        <v>8</v>
      </c>
      <c s="219" r="AZ30">
        <f>Oct!AL30</f>
        <v>0</v>
      </c>
      <c s="236" r="BA30">
        <f>Oct!AM30</f>
        <v>0</v>
      </c>
      <c s="294" r="BB30">
        <f>Nov!AI30</f>
        <v>0</v>
      </c>
      <c s="329" r="BC30">
        <f>Nov!AJ30</f>
        <v>0</v>
      </c>
      <c s="100" r="BD30">
        <f>Nov!AK30</f>
        <v>10</v>
      </c>
      <c s="219" r="BE30">
        <f>Nov!AL30</f>
        <v>0</v>
      </c>
      <c s="236" r="BF30">
        <f>Nov!AM30</f>
        <v>0</v>
      </c>
      <c s="294" r="BG30">
        <f>Dec!AI32</f>
        <v>0</v>
      </c>
      <c s="329" r="BH30">
        <f>Dec!AJ32</f>
        <v>0</v>
      </c>
      <c s="100" r="BI30">
        <f>Dec!AK32</f>
        <v>0</v>
      </c>
      <c s="219" r="BJ30">
        <f>Dec!AL32</f>
        <v>0</v>
      </c>
      <c s="236" r="BK30">
        <f>Dec!AM32</f>
        <v>0</v>
      </c>
      <c s="294" r="BL30">
        <f>SUM(D30,I30,N30,S30,X30,AC30,AH30,AM30,AR30,AW30,BB30,BG30)</f>
        <v>0</v>
      </c>
      <c s="329" r="BM30">
        <f>SUM(E30,J30,O30,T30,Y30,AD30,AI30,AN30,AS30,AX30,BC30,BH30)</f>
        <v>0</v>
      </c>
      <c s="100" r="BN30">
        <f>SUM(F30,K30,P30,U30,Z30,AE30,AJ30,AO30,AT30,AY30,BD30,BI30)</f>
        <v>73</v>
      </c>
      <c s="219" r="BO30">
        <f>SUM(G30,L30,Q30,V30,AA30,AF30,AK30,AP30,AU30,AZ30,BE30,BJ30)</f>
        <v>0</v>
      </c>
      <c t="str" s="236" r="BP30">
        <f>SUM(H30,M30,R30,W30,AB30,AG30,AL30,AQ30,AV30,BA30,BF30,BK30)</f>
        <v>#REF!:emptyRange</v>
      </c>
    </row>
    <row customHeight="1" r="31" ht="13.5">
      <c s="352" r="A31">
        <v>26</v>
      </c>
      <c s="9" r="B31"/>
      <c s="72" r="C31"/>
      <c s="294" r="D31">
        <f>Jan!AI33</f>
        <v>0</v>
      </c>
      <c s="329" r="E31">
        <f>Jan!AJ33</f>
        <v>0</v>
      </c>
      <c s="100" r="F31">
        <f>Jan!AK33</f>
        <v>0</v>
      </c>
      <c s="219" r="G31">
        <f>Jan!AL33</f>
        <v>0</v>
      </c>
      <c s="236" r="H31">
        <f>Jan!AM33</f>
        <v>0</v>
      </c>
      <c s="294" r="I31">
        <f>Feb!AI32</f>
        <v>0</v>
      </c>
      <c s="329" r="J31">
        <f>Feb!AJ32</f>
        <v>0</v>
      </c>
      <c s="100" r="K31">
        <f>Feb!AK32</f>
        <v>0</v>
      </c>
      <c s="219" r="L31">
        <f>Feb!AL32</f>
        <v>0</v>
      </c>
      <c t="str" s="236" r="M31">
        <f>#REF!</f>
        <v>#REF!:emptyRange</v>
      </c>
      <c s="294" r="N31">
        <f>Mar!AI28</f>
        <v>0</v>
      </c>
      <c s="329" r="O31">
        <f>Mar!AJ28</f>
        <v>0</v>
      </c>
      <c s="100" r="P31">
        <f>Mar!AK28</f>
        <v>3</v>
      </c>
      <c s="219" r="Q31">
        <f>Mar!AL28</f>
        <v>0</v>
      </c>
      <c s="236" r="R31">
        <f>Mar!AM28</f>
        <v>0</v>
      </c>
      <c s="294" r="S31">
        <f>Apr!AI29</f>
        <v>0</v>
      </c>
      <c s="329" r="T31">
        <f>Apr!AJ29</f>
        <v>0</v>
      </c>
      <c s="100" r="U31">
        <f>Apr!AK29</f>
        <v>8</v>
      </c>
      <c s="219" r="V31">
        <f>Apr!AL29</f>
        <v>0</v>
      </c>
      <c s="236" r="W31">
        <f>Apr!AM29</f>
        <v>0</v>
      </c>
      <c s="294" r="X31">
        <f>May!AI31</f>
        <v>0</v>
      </c>
      <c s="329" r="Y31">
        <f>May!AJ31</f>
        <v>0</v>
      </c>
      <c s="100" r="Z31">
        <f>May!AK31</f>
        <v>9</v>
      </c>
      <c s="219" r="AA31">
        <f>May!AL31</f>
        <v>0</v>
      </c>
      <c s="236" r="AB31">
        <f>May!AM31</f>
        <v>0</v>
      </c>
      <c s="294" r="AC31">
        <f>Jun!AI31</f>
        <v>0</v>
      </c>
      <c s="329" r="AD31">
        <f>Jun!AJ31</f>
        <v>0</v>
      </c>
      <c s="100" r="AE31">
        <f>Jun!AK31</f>
        <v>9</v>
      </c>
      <c s="219" r="AF31">
        <f>Jun!AL31</f>
        <v>0</v>
      </c>
      <c s="236" r="AG31">
        <f>Jun!AM31</f>
        <v>0</v>
      </c>
      <c s="294" r="AH31">
        <f>Jul!AI31</f>
        <v>0</v>
      </c>
      <c s="329" r="AI31">
        <f>Jul!AJ31</f>
        <v>0</v>
      </c>
      <c s="100" r="AJ31">
        <f>Jul!AK31</f>
        <v>8</v>
      </c>
      <c s="219" r="AK31">
        <f>Jul!AL31</f>
        <v>0</v>
      </c>
      <c s="236" r="AL31">
        <f>Jul!AM31</f>
        <v>0</v>
      </c>
      <c s="294" r="AM31">
        <f>Aug!AI31</f>
        <v>0</v>
      </c>
      <c s="329" r="AN31">
        <f>Aug!AJ31</f>
        <v>0</v>
      </c>
      <c s="100" r="AO31">
        <f>Aug!AK31</f>
        <v>10</v>
      </c>
      <c s="219" r="AP31">
        <f>Aug!AL31</f>
        <v>0</v>
      </c>
      <c s="236" r="AQ31">
        <f>Aug!AM31</f>
        <v>0</v>
      </c>
      <c s="294" r="AR31">
        <f>Sep!AI31</f>
        <v>0</v>
      </c>
      <c s="329" r="AS31">
        <f>Sep!AJ31</f>
        <v>0</v>
      </c>
      <c s="100" r="AT31">
        <f>Sep!AK31</f>
        <v>8</v>
      </c>
      <c s="219" r="AU31">
        <f>Sep!AL31</f>
        <v>0</v>
      </c>
      <c s="236" r="AV31">
        <f>Sep!AM31</f>
        <v>0</v>
      </c>
      <c s="294" r="AW31">
        <f>Oct!AI31</f>
        <v>0</v>
      </c>
      <c s="329" r="AX31">
        <f>Oct!AJ31</f>
        <v>0</v>
      </c>
      <c s="100" r="AY31">
        <f>Oct!AK31</f>
        <v>8</v>
      </c>
      <c s="219" r="AZ31">
        <f>Oct!AL31</f>
        <v>0</v>
      </c>
      <c s="236" r="BA31">
        <f>Oct!AM31</f>
        <v>0</v>
      </c>
      <c s="294" r="BB31">
        <f>Nov!AI31</f>
        <v>0</v>
      </c>
      <c s="329" r="BC31">
        <f>Nov!AJ31</f>
        <v>0</v>
      </c>
      <c s="100" r="BD31">
        <f>Nov!AK31</f>
        <v>10</v>
      </c>
      <c s="219" r="BE31">
        <f>Nov!AL31</f>
        <v>0</v>
      </c>
      <c s="236" r="BF31">
        <f>Nov!AM31</f>
        <v>0</v>
      </c>
      <c s="294" r="BG31">
        <f>Dec!AI33</f>
        <v>0</v>
      </c>
      <c s="329" r="BH31">
        <f>Dec!AJ33</f>
        <v>0</v>
      </c>
      <c s="100" r="BI31">
        <f>Dec!AK33</f>
        <v>0</v>
      </c>
      <c s="219" r="BJ31">
        <f>Dec!AL33</f>
        <v>0</v>
      </c>
      <c s="236" r="BK31">
        <f>Dec!AM33</f>
        <v>0</v>
      </c>
      <c s="294" r="BL31">
        <f>SUM(D31,I31,N31,S31,X31,AC31,AH31,AM31,AR31,AW31,BB31,BG31)</f>
        <v>0</v>
      </c>
      <c s="329" r="BM31">
        <f>SUM(E31,J31,O31,T31,Y31,AD31,AI31,AN31,AS31,AX31,BC31,BH31)</f>
        <v>0</v>
      </c>
      <c s="100" r="BN31">
        <f>SUM(F31,K31,P31,U31,Z31,AE31,AJ31,AO31,AT31,AY31,BD31,BI31)</f>
        <v>73</v>
      </c>
      <c s="219" r="BO31">
        <f>SUM(G31,L31,Q31,V31,AA31,AF31,AK31,AP31,AU31,AZ31,BE31,BJ31)</f>
        <v>0</v>
      </c>
      <c t="str" s="236" r="BP31">
        <f>SUM(H31,M31,R31,W31,AB31,AG31,AL31,AQ31,AV31,BA31,BF31,BK31)</f>
        <v>#REF!:emptyRange</v>
      </c>
    </row>
    <row customHeight="1" r="32" ht="15.0">
      <c s="352" r="A32">
        <v>27</v>
      </c>
      <c s="9" r="B32"/>
      <c s="72" r="C32"/>
      <c s="294" r="D32">
        <f>Jan!AI34</f>
        <v>0</v>
      </c>
      <c s="329" r="E32">
        <f>Jan!AJ34</f>
        <v>0</v>
      </c>
      <c s="100" r="F32">
        <f>Jan!AK34</f>
        <v>0</v>
      </c>
      <c s="219" r="G32">
        <f>Jan!AL34</f>
        <v>0</v>
      </c>
      <c s="236" r="H32">
        <f>Jan!AM34</f>
        <v>0</v>
      </c>
      <c s="294" r="I32">
        <f>Feb!AI33</f>
        <v>0</v>
      </c>
      <c s="329" r="J32">
        <f>Feb!AJ33</f>
        <v>0</v>
      </c>
      <c s="100" r="K32">
        <f>Feb!AK33</f>
        <v>0</v>
      </c>
      <c s="219" r="L32">
        <f>Feb!AL33</f>
        <v>0</v>
      </c>
      <c t="str" s="236" r="M32">
        <f>#REF!</f>
        <v>#REF!:emptyRange</v>
      </c>
      <c t="str" s="294" r="N32">
        <f>#REF!</f>
        <v>#REF!:emptyRange</v>
      </c>
      <c t="str" s="329" r="O32">
        <f>#REF!</f>
        <v>#REF!:emptyRange</v>
      </c>
      <c t="str" s="100" r="P32">
        <f>#REF!</f>
        <v>#REF!:emptyRange</v>
      </c>
      <c t="str" s="219" r="Q32">
        <f>#REF!</f>
        <v>#REF!:emptyRange</v>
      </c>
      <c t="str" s="236" r="R32">
        <f>#REF!</f>
        <v>#REF!:emptyRange</v>
      </c>
      <c s="294" r="S32">
        <f>Apr!AI30</f>
        <v>0</v>
      </c>
      <c s="329" r="T32">
        <f>Apr!AJ30</f>
        <v>0</v>
      </c>
      <c s="100" r="U32">
        <f>Apr!AK30</f>
        <v>8</v>
      </c>
      <c s="219" r="V32">
        <f>Apr!AL30</f>
        <v>0</v>
      </c>
      <c s="236" r="W32">
        <f>Apr!AM30</f>
        <v>0</v>
      </c>
      <c s="294" r="X32">
        <f>May!AI32</f>
        <v>0</v>
      </c>
      <c s="329" r="Y32">
        <f>May!AJ32</f>
        <v>0</v>
      </c>
      <c s="100" r="Z32">
        <f>May!AK32</f>
        <v>9</v>
      </c>
      <c s="219" r="AA32">
        <f>May!AL32</f>
        <v>0</v>
      </c>
      <c s="236" r="AB32">
        <f>May!AM32</f>
        <v>0</v>
      </c>
      <c s="294" r="AC32">
        <f>Jun!AI32</f>
        <v>0</v>
      </c>
      <c s="329" r="AD32">
        <f>Jun!AJ32</f>
        <v>0</v>
      </c>
      <c s="100" r="AE32">
        <f>Jun!AK32</f>
        <v>9</v>
      </c>
      <c s="219" r="AF32">
        <f>Jun!AL32</f>
        <v>0</v>
      </c>
      <c s="236" r="AG32">
        <f>Jun!AM32</f>
        <v>0</v>
      </c>
      <c s="294" r="AH32">
        <f>Jul!AI32</f>
        <v>0</v>
      </c>
      <c s="329" r="AI32">
        <f>Jul!AJ32</f>
        <v>0</v>
      </c>
      <c s="100" r="AJ32">
        <f>Jul!AK32</f>
        <v>8</v>
      </c>
      <c s="219" r="AK32">
        <f>Jul!AL32</f>
        <v>0</v>
      </c>
      <c s="236" r="AL32">
        <f>Jul!AM32</f>
        <v>0</v>
      </c>
      <c s="294" r="AM32">
        <f>Aug!AI32</f>
        <v>0</v>
      </c>
      <c s="329" r="AN32">
        <f>Aug!AJ32</f>
        <v>0</v>
      </c>
      <c s="100" r="AO32">
        <f>Aug!AK32</f>
        <v>10</v>
      </c>
      <c s="219" r="AP32">
        <f>Aug!AL32</f>
        <v>0</v>
      </c>
      <c s="236" r="AQ32">
        <f>Aug!AM32</f>
        <v>0</v>
      </c>
      <c s="294" r="AR32">
        <f>Sep!AI32</f>
        <v>0</v>
      </c>
      <c s="329" r="AS32">
        <f>Sep!AJ32</f>
        <v>0</v>
      </c>
      <c s="100" r="AT32">
        <f>Sep!AK32</f>
        <v>8</v>
      </c>
      <c s="219" r="AU32">
        <f>Sep!AL32</f>
        <v>0</v>
      </c>
      <c s="236" r="AV32">
        <f>Sep!AM32</f>
        <v>0</v>
      </c>
      <c s="294" r="AW32">
        <f>Oct!AI32</f>
        <v>0</v>
      </c>
      <c s="329" r="AX32">
        <f>Oct!AJ32</f>
        <v>0</v>
      </c>
      <c s="100" r="AY32">
        <f>Oct!AK32</f>
        <v>8</v>
      </c>
      <c s="219" r="AZ32">
        <f>Oct!AL32</f>
        <v>0</v>
      </c>
      <c s="236" r="BA32">
        <f>Oct!AM32</f>
        <v>0</v>
      </c>
      <c s="294" r="BB32">
        <f>Nov!AI32</f>
        <v>0</v>
      </c>
      <c s="329" r="BC32">
        <f>Nov!AJ32</f>
        <v>0</v>
      </c>
      <c s="100" r="BD32">
        <f>Nov!AK32</f>
        <v>10</v>
      </c>
      <c s="219" r="BE32">
        <f>Nov!AL32</f>
        <v>0</v>
      </c>
      <c s="236" r="BF32">
        <f>Nov!AM32</f>
        <v>0</v>
      </c>
      <c s="294" r="BG32">
        <f>Dec!AI34</f>
        <v>0</v>
      </c>
      <c s="329" r="BH32">
        <f>Dec!AJ34</f>
        <v>1</v>
      </c>
      <c s="100" r="BI32">
        <f>Dec!AK34</f>
        <v>0</v>
      </c>
      <c s="219" r="BJ32">
        <f>Dec!AL34</f>
        <v>0</v>
      </c>
      <c s="236" r="BK32">
        <f>Dec!AM34</f>
        <v>0</v>
      </c>
      <c t="str" s="294" r="BL32">
        <f>SUM(D32,I32,N32,S32,X32,AC32,AH32,AM32,AR32,AW32,BB32,BG32)</f>
        <v>#REF!:emptyRange</v>
      </c>
      <c t="str" s="329" r="BM32">
        <f>SUM(E32,J32,O32,T32,Y32,AD32,AI32,AN32,AS32,AX32,BC32,BH32)</f>
        <v>#REF!:emptyRange</v>
      </c>
      <c t="str" s="100" r="BN32">
        <f>SUM(F32,K32,P32,U32,Z32,AE32,AJ32,AO32,AT32,AY32,BD32,BI32)</f>
        <v>#REF!:emptyRange</v>
      </c>
      <c t="str" s="219" r="BO32">
        <f>SUM(G32,L32,Q32,V32,AA32,AF32,AK32,AP32,AU32,AZ32,BE32,BJ32)</f>
        <v>#REF!:emptyRange</v>
      </c>
      <c t="str" s="236" r="BP32">
        <f>SUM(H32,M32,R32,W32,AB32,AG32,AL32,AQ32,AV32,BA32,BF32,BK32)</f>
        <v>#REF!:emptyRange</v>
      </c>
    </row>
    <row customHeight="1" r="33" ht="15.0">
      <c s="352" r="A33">
        <v>28</v>
      </c>
      <c s="9" r="B33"/>
      <c s="72" r="C33"/>
      <c s="294" r="D33">
        <f>Jan!AI35</f>
        <v>0</v>
      </c>
      <c s="329" r="E33">
        <f>Jan!AJ35</f>
        <v>0</v>
      </c>
      <c s="100" r="F33">
        <f>Jan!AK35</f>
        <v>0</v>
      </c>
      <c s="219" r="G33">
        <f>Jan!AL35</f>
        <v>0</v>
      </c>
      <c s="236" r="H33">
        <f>Jan!AM35</f>
        <v>0</v>
      </c>
      <c s="294" r="I33">
        <f>Feb!AI34</f>
        <v>0</v>
      </c>
      <c s="329" r="J33">
        <f>Feb!AJ34</f>
        <v>0</v>
      </c>
      <c s="100" r="K33">
        <f>Feb!AK34</f>
        <v>0</v>
      </c>
      <c s="219" r="L33">
        <f>Feb!AL34</f>
        <v>0</v>
      </c>
      <c t="str" s="236" r="M33">
        <f>#REF!</f>
        <v>#REF!:emptyRange</v>
      </c>
      <c s="294" r="N33">
        <f>Mar!AI29</f>
        <v>0</v>
      </c>
      <c s="329" r="O33">
        <f>Mar!AJ29</f>
        <v>0</v>
      </c>
      <c s="100" r="P33">
        <f>Mar!AK29</f>
        <v>3</v>
      </c>
      <c s="219" r="Q33">
        <f>Mar!AL29</f>
        <v>0</v>
      </c>
      <c s="236" r="R33">
        <f>Mar!AM29</f>
        <v>0</v>
      </c>
      <c s="294" r="S33">
        <f>Apr!AI31</f>
        <v>0</v>
      </c>
      <c s="329" r="T33">
        <f>Apr!AJ31</f>
        <v>0</v>
      </c>
      <c s="100" r="U33">
        <f>Apr!AK31</f>
        <v>8</v>
      </c>
      <c s="219" r="V33">
        <f>Apr!AL31</f>
        <v>0</v>
      </c>
      <c s="236" r="W33">
        <f>Apr!AM31</f>
        <v>0</v>
      </c>
      <c s="294" r="X33">
        <f>May!AI33</f>
        <v>0</v>
      </c>
      <c s="329" r="Y33">
        <f>May!AJ33</f>
        <v>0</v>
      </c>
      <c s="100" r="Z33">
        <f>May!AK33</f>
        <v>9</v>
      </c>
      <c s="219" r="AA33">
        <f>May!AL33</f>
        <v>0</v>
      </c>
      <c s="236" r="AB33">
        <f>May!AM33</f>
        <v>0</v>
      </c>
      <c s="294" r="AC33">
        <f>Jun!AI33</f>
        <v>0</v>
      </c>
      <c s="329" r="AD33">
        <f>Jun!AJ33</f>
        <v>0</v>
      </c>
      <c s="100" r="AE33">
        <f>Jun!AK33</f>
        <v>9</v>
      </c>
      <c s="219" r="AF33">
        <f>Jun!AL33</f>
        <v>0</v>
      </c>
      <c s="236" r="AG33">
        <f>Jun!AM33</f>
        <v>0</v>
      </c>
      <c s="294" r="AH33">
        <f>Jul!AI33</f>
        <v>0</v>
      </c>
      <c s="329" r="AI33">
        <f>Jul!AJ33</f>
        <v>0</v>
      </c>
      <c s="100" r="AJ33">
        <f>Jul!AK33</f>
        <v>8</v>
      </c>
      <c s="219" r="AK33">
        <f>Jul!AL33</f>
        <v>0</v>
      </c>
      <c s="236" r="AL33">
        <f>Jul!AM33</f>
        <v>0</v>
      </c>
      <c s="294" r="AM33">
        <f>Aug!AI33</f>
        <v>0</v>
      </c>
      <c s="329" r="AN33">
        <f>Aug!AJ33</f>
        <v>0</v>
      </c>
      <c s="100" r="AO33">
        <f>Aug!AK33</f>
        <v>10</v>
      </c>
      <c s="219" r="AP33">
        <f>Aug!AL33</f>
        <v>0</v>
      </c>
      <c s="236" r="AQ33">
        <f>Aug!AM33</f>
        <v>0</v>
      </c>
      <c s="294" r="AR33">
        <f>Sep!AI33</f>
        <v>0</v>
      </c>
      <c s="329" r="AS33">
        <f>Sep!AJ33</f>
        <v>0</v>
      </c>
      <c s="100" r="AT33">
        <f>Sep!AK33</f>
        <v>8</v>
      </c>
      <c s="219" r="AU33">
        <f>Sep!AL33</f>
        <v>0</v>
      </c>
      <c s="236" r="AV33">
        <f>Sep!AM33</f>
        <v>0</v>
      </c>
      <c s="294" r="AW33">
        <f>Oct!AI33</f>
        <v>0</v>
      </c>
      <c s="329" r="AX33">
        <f>Oct!AJ33</f>
        <v>0</v>
      </c>
      <c s="100" r="AY33">
        <f>Oct!AK33</f>
        <v>8</v>
      </c>
      <c s="219" r="AZ33">
        <f>Oct!AL33</f>
        <v>0</v>
      </c>
      <c s="236" r="BA33">
        <f>Oct!AM33</f>
        <v>0</v>
      </c>
      <c s="294" r="BB33">
        <f>Nov!AI33</f>
        <v>0</v>
      </c>
      <c s="329" r="BC33">
        <f>Nov!AJ33</f>
        <v>0</v>
      </c>
      <c s="100" r="BD33">
        <f>Nov!AK33</f>
        <v>10</v>
      </c>
      <c s="219" r="BE33">
        <f>Nov!AL33</f>
        <v>0</v>
      </c>
      <c s="236" r="BF33">
        <f>Nov!AM33</f>
        <v>0</v>
      </c>
      <c s="294" r="BG33">
        <f>Dec!AI35</f>
        <v>0</v>
      </c>
      <c s="329" r="BH33">
        <f>Dec!AJ35</f>
        <v>1</v>
      </c>
      <c s="100" r="BI33">
        <f>Dec!AK35</f>
        <v>0</v>
      </c>
      <c s="219" r="BJ33">
        <f>Dec!AL35</f>
        <v>0</v>
      </c>
      <c s="236" r="BK33">
        <f>Dec!AM35</f>
        <v>0</v>
      </c>
      <c s="294" r="BL33">
        <f>SUM(D33,I33,N33,S33,X33,AC33,AH33,AM33,AR33,AW33,BB33,BG33)</f>
        <v>0</v>
      </c>
      <c s="329" r="BM33">
        <f>SUM(E33,J33,O33,T33,Y33,AD33,AI33,AN33,AS33,AX33,BC33,BH33)</f>
        <v>1</v>
      </c>
      <c s="100" r="BN33">
        <f>SUM(F33,K33,P33,U33,Z33,AE33,AJ33,AO33,AT33,AY33,BD33,BI33)</f>
        <v>73</v>
      </c>
      <c s="219" r="BO33">
        <f>SUM(G33,L33,Q33,V33,AA33,AF33,AK33,AP33,AU33,AZ33,BE33,BJ33)</f>
        <v>0</v>
      </c>
      <c t="str" s="236" r="BP33">
        <f>SUM(H33,M33,R33,W33,AB33,AG33,AL33,AQ33,AV33,BA33,BF33,BK33)</f>
        <v>#REF!:emptyRange</v>
      </c>
    </row>
    <row r="34">
      <c s="352" r="A34">
        <v>29</v>
      </c>
      <c s="9" r="B34"/>
      <c s="72" r="C34"/>
      <c s="294" r="D34">
        <f>Jan!AI36</f>
        <v>0</v>
      </c>
      <c s="329" r="E34">
        <f>Jan!AJ36</f>
        <v>0</v>
      </c>
      <c s="100" r="F34">
        <f>Jan!AK36</f>
        <v>0</v>
      </c>
      <c s="219" r="G34">
        <f>Jan!AL36</f>
        <v>0</v>
      </c>
      <c s="236" r="H34">
        <f>Jan!AM36</f>
        <v>0</v>
      </c>
      <c s="294" r="I34">
        <f>Feb!AI35</f>
        <v>0</v>
      </c>
      <c s="329" r="J34">
        <f>Feb!AJ35</f>
        <v>0</v>
      </c>
      <c s="100" r="K34">
        <f>Feb!AK35</f>
        <v>0</v>
      </c>
      <c s="219" r="L34">
        <f>Feb!AL35</f>
        <v>0</v>
      </c>
      <c t="str" s="236" r="M34">
        <f>#REF!</f>
        <v>#REF!:emptyRange</v>
      </c>
      <c s="294" r="N34">
        <f>Mar!AI30</f>
        <v>0</v>
      </c>
      <c s="329" r="O34">
        <f>Mar!AJ30</f>
        <v>0</v>
      </c>
      <c s="100" r="P34">
        <f>Mar!AK30</f>
        <v>3</v>
      </c>
      <c s="219" r="Q34">
        <f>Mar!AL30</f>
        <v>0</v>
      </c>
      <c s="236" r="R34">
        <f>Mar!AM30</f>
        <v>0</v>
      </c>
      <c s="294" r="S34">
        <f>Apr!AI32</f>
        <v>0</v>
      </c>
      <c s="329" r="T34">
        <f>Apr!AJ32</f>
        <v>0</v>
      </c>
      <c s="100" r="U34">
        <f>Apr!AK32</f>
        <v>8</v>
      </c>
      <c s="219" r="V34">
        <f>Apr!AL32</f>
        <v>0</v>
      </c>
      <c s="236" r="W34">
        <f>Apr!AM32</f>
        <v>0</v>
      </c>
      <c s="294" r="X34">
        <f>May!AI34</f>
        <v>0</v>
      </c>
      <c s="329" r="Y34">
        <f>May!AJ34</f>
        <v>0</v>
      </c>
      <c s="100" r="Z34">
        <f>May!AK34</f>
        <v>9</v>
      </c>
      <c s="219" r="AA34">
        <f>May!AL34</f>
        <v>0</v>
      </c>
      <c s="236" r="AB34">
        <f>May!AM34</f>
        <v>0</v>
      </c>
      <c s="294" r="AC34">
        <f>Jun!AI34</f>
        <v>0</v>
      </c>
      <c s="329" r="AD34">
        <f>Jun!AJ34</f>
        <v>0</v>
      </c>
      <c s="100" r="AE34">
        <f>Jun!AK34</f>
        <v>9</v>
      </c>
      <c s="219" r="AF34">
        <f>Jun!AL34</f>
        <v>0</v>
      </c>
      <c s="236" r="AG34">
        <f>Jun!AM34</f>
        <v>0</v>
      </c>
      <c s="294" r="AH34">
        <f>Jul!AI34</f>
        <v>0</v>
      </c>
      <c s="329" r="AI34">
        <f>Jul!AJ34</f>
        <v>0</v>
      </c>
      <c s="100" r="AJ34">
        <f>Jul!AK34</f>
        <v>8</v>
      </c>
      <c s="219" r="AK34">
        <f>Jul!AL34</f>
        <v>0</v>
      </c>
      <c s="236" r="AL34">
        <f>Jul!AM34</f>
        <v>0</v>
      </c>
      <c s="294" r="AM34">
        <f>Aug!AI34</f>
        <v>0</v>
      </c>
      <c s="329" r="AN34">
        <f>Aug!AJ34</f>
        <v>0</v>
      </c>
      <c s="100" r="AO34">
        <f>Aug!AK34</f>
        <v>10</v>
      </c>
      <c s="219" r="AP34">
        <f>Aug!AL34</f>
        <v>0</v>
      </c>
      <c s="236" r="AQ34">
        <f>Aug!AM34</f>
        <v>0</v>
      </c>
      <c s="294" r="AR34">
        <f>Sep!AI34</f>
        <v>0</v>
      </c>
      <c s="329" r="AS34">
        <f>Sep!AJ34</f>
        <v>0</v>
      </c>
      <c s="100" r="AT34">
        <f>Sep!AK34</f>
        <v>8</v>
      </c>
      <c s="219" r="AU34">
        <f>Sep!AL34</f>
        <v>0</v>
      </c>
      <c s="236" r="AV34">
        <f>Sep!AM34</f>
        <v>0</v>
      </c>
      <c s="294" r="AW34">
        <f>Oct!AI34</f>
        <v>0</v>
      </c>
      <c s="329" r="AX34">
        <f>Oct!AJ34</f>
        <v>0</v>
      </c>
      <c s="100" r="AY34">
        <f>Oct!AK34</f>
        <v>8</v>
      </c>
      <c s="219" r="AZ34">
        <f>Oct!AL34</f>
        <v>0</v>
      </c>
      <c s="236" r="BA34">
        <f>Oct!AM34</f>
        <v>0</v>
      </c>
      <c s="294" r="BB34">
        <f>Nov!AI34</f>
        <v>0</v>
      </c>
      <c s="329" r="BC34">
        <f>Nov!AJ34</f>
        <v>0</v>
      </c>
      <c s="100" r="BD34">
        <f>Nov!AK34</f>
        <v>10</v>
      </c>
      <c s="219" r="BE34">
        <f>Nov!AL34</f>
        <v>0</v>
      </c>
      <c s="236" r="BF34">
        <f>Nov!AM34</f>
        <v>0</v>
      </c>
      <c s="294" r="BG34">
        <f>Dec!AI36</f>
        <v>0</v>
      </c>
      <c s="329" r="BH34">
        <f>Dec!AJ36</f>
        <v>0</v>
      </c>
      <c s="100" r="BI34">
        <f>Dec!AK36</f>
        <v>0</v>
      </c>
      <c s="219" r="BJ34">
        <f>Dec!AL36</f>
        <v>0</v>
      </c>
      <c s="236" r="BK34">
        <f>Dec!AM36</f>
        <v>0</v>
      </c>
      <c s="294" r="BL34">
        <f>SUM(D34,I34,N34,S34,X34,AC34,AH34,AM34,AR34,AW34,BB34,BG34)</f>
        <v>0</v>
      </c>
      <c s="329" r="BM34">
        <f>SUM(E34,J34,O34,T34,Y34,AD34,AI34,AN34,AS34,AX34,BC34,BH34)</f>
        <v>0</v>
      </c>
      <c s="100" r="BN34">
        <f>SUM(F34,K34,P34,U34,Z34,AE34,AJ34,AO34,AT34,AY34,BD34,BI34)</f>
        <v>73</v>
      </c>
      <c s="219" r="BO34">
        <f>SUM(G34,L34,Q34,V34,AA34,AF34,AK34,AP34,AU34,AZ34,BE34,BJ34)</f>
        <v>0</v>
      </c>
      <c t="str" s="236" r="BP34">
        <f>SUM(H34,M34,R34,W34,AB34,AG34,AL34,AQ34,AV34,BA34,BF34,BK34)</f>
        <v>#REF!:emptyRange</v>
      </c>
    </row>
    <row r="35">
      <c s="352" r="A35">
        <v>30</v>
      </c>
      <c s="9" r="B35"/>
      <c s="72" r="C35"/>
      <c s="294" r="D35">
        <f>Jan!AI37</f>
        <v>0</v>
      </c>
      <c s="329" r="E35">
        <f>Jan!AJ37</f>
        <v>0</v>
      </c>
      <c s="100" r="F35">
        <f>Jan!AK37</f>
        <v>0</v>
      </c>
      <c s="219" r="G35">
        <f>Jan!AL37</f>
        <v>0</v>
      </c>
      <c s="236" r="H35">
        <f>Jan!AM37</f>
        <v>0</v>
      </c>
      <c s="294" r="I35">
        <f>Feb!AI36</f>
        <v>0</v>
      </c>
      <c s="329" r="J35">
        <f>Feb!AJ36</f>
        <v>0</v>
      </c>
      <c s="100" r="K35">
        <f>Feb!AK36</f>
        <v>0</v>
      </c>
      <c s="219" r="L35">
        <f>Feb!AL36</f>
        <v>0</v>
      </c>
      <c t="str" s="236" r="M35">
        <f>#REF!</f>
        <v>#REF!:emptyRange</v>
      </c>
      <c s="294" r="N35">
        <f>Mar!AI31</f>
        <v>0</v>
      </c>
      <c s="329" r="O35">
        <f>Mar!AJ31</f>
        <v>0</v>
      </c>
      <c s="100" r="P35">
        <f>Mar!AK31</f>
        <v>3</v>
      </c>
      <c s="219" r="Q35">
        <f>Mar!AL31</f>
        <v>0</v>
      </c>
      <c s="236" r="R35">
        <f>Mar!AM31</f>
        <v>0</v>
      </c>
      <c s="294" r="S35">
        <f>Apr!AI33</f>
        <v>0</v>
      </c>
      <c s="329" r="T35">
        <f>Apr!AJ33</f>
        <v>0</v>
      </c>
      <c s="100" r="U35">
        <f>Apr!AK33</f>
        <v>8</v>
      </c>
      <c s="219" r="V35">
        <f>Apr!AL33</f>
        <v>0</v>
      </c>
      <c s="236" r="W35">
        <f>Apr!AM33</f>
        <v>0</v>
      </c>
      <c s="294" r="X35">
        <f>May!AI35</f>
        <v>0</v>
      </c>
      <c s="329" r="Y35">
        <f>May!AJ35</f>
        <v>0</v>
      </c>
      <c s="100" r="Z35">
        <f>May!AK35</f>
        <v>9</v>
      </c>
      <c s="219" r="AA35">
        <f>May!AL35</f>
        <v>0</v>
      </c>
      <c s="236" r="AB35">
        <f>May!AM35</f>
        <v>0</v>
      </c>
      <c s="294" r="AC35">
        <f>Jun!AI35</f>
        <v>0</v>
      </c>
      <c s="329" r="AD35">
        <f>Jun!AJ35</f>
        <v>0</v>
      </c>
      <c s="100" r="AE35">
        <f>Jun!AK35</f>
        <v>9</v>
      </c>
      <c s="219" r="AF35">
        <f>Jun!AL35</f>
        <v>0</v>
      </c>
      <c s="236" r="AG35">
        <f>Jun!AM35</f>
        <v>0</v>
      </c>
      <c s="294" r="AH35">
        <f>Jul!AI35</f>
        <v>0</v>
      </c>
      <c s="329" r="AI35">
        <f>Jul!AJ35</f>
        <v>0</v>
      </c>
      <c s="100" r="AJ35">
        <f>Jul!AK35</f>
        <v>8</v>
      </c>
      <c s="219" r="AK35">
        <f>Jul!AL35</f>
        <v>0</v>
      </c>
      <c s="236" r="AL35">
        <f>Jul!AM35</f>
        <v>0</v>
      </c>
      <c s="294" r="AM35">
        <f>Aug!AI35</f>
        <v>0</v>
      </c>
      <c s="329" r="AN35">
        <f>Aug!AJ35</f>
        <v>0</v>
      </c>
      <c s="100" r="AO35">
        <f>Aug!AK35</f>
        <v>10</v>
      </c>
      <c s="219" r="AP35">
        <f>Aug!AL35</f>
        <v>0</v>
      </c>
      <c s="236" r="AQ35">
        <f>Aug!AM35</f>
        <v>0</v>
      </c>
      <c s="294" r="AR35">
        <f>Sep!AI35</f>
        <v>0</v>
      </c>
      <c s="329" r="AS35">
        <f>Sep!AJ35</f>
        <v>0</v>
      </c>
      <c s="100" r="AT35">
        <f>Sep!AK35</f>
        <v>8</v>
      </c>
      <c s="219" r="AU35">
        <f>Sep!AL35</f>
        <v>0</v>
      </c>
      <c s="236" r="AV35">
        <f>Sep!AM35</f>
        <v>0</v>
      </c>
      <c s="294" r="AW35">
        <f>Oct!AI35</f>
        <v>0</v>
      </c>
      <c s="329" r="AX35">
        <f>Oct!AJ35</f>
        <v>0</v>
      </c>
      <c s="100" r="AY35">
        <f>Oct!AK35</f>
        <v>8</v>
      </c>
      <c s="219" r="AZ35">
        <f>Oct!AL35</f>
        <v>0</v>
      </c>
      <c s="236" r="BA35">
        <f>Oct!AM35</f>
        <v>0</v>
      </c>
      <c s="294" r="BB35">
        <f>Nov!AI35</f>
        <v>0</v>
      </c>
      <c s="329" r="BC35">
        <f>Nov!AJ35</f>
        <v>0</v>
      </c>
      <c s="100" r="BD35">
        <f>Nov!AK35</f>
        <v>10</v>
      </c>
      <c s="219" r="BE35">
        <f>Nov!AL35</f>
        <v>0</v>
      </c>
      <c s="236" r="BF35">
        <f>Nov!AM35</f>
        <v>0</v>
      </c>
      <c s="294" r="BG35">
        <f>Dec!AI37</f>
        <v>0</v>
      </c>
      <c s="329" r="BH35">
        <f>Dec!AJ37</f>
        <v>0</v>
      </c>
      <c s="100" r="BI35">
        <f>Dec!AK37</f>
        <v>0</v>
      </c>
      <c s="219" r="BJ35">
        <f>Dec!AL37</f>
        <v>0</v>
      </c>
      <c s="236" r="BK35">
        <f>Dec!AM37</f>
        <v>0</v>
      </c>
      <c s="294" r="BL35">
        <f>SUM(D35,I35,N35,S35,X35,AC35,AH35,AM35,AR35,AW35,BB35,BG35)</f>
        <v>0</v>
      </c>
      <c s="329" r="BM35">
        <f>SUM(E35,J35,O35,T35,Y35,AD35,AI35,AN35,AS35,AX35,BC35,BH35)</f>
        <v>0</v>
      </c>
      <c s="100" r="BN35">
        <f>SUM(F35,K35,P35,U35,Z35,AE35,AJ35,AO35,AT35,AY35,BD35,BI35)</f>
        <v>73</v>
      </c>
      <c s="219" r="BO35">
        <f>SUM(G35,L35,Q35,V35,AA35,AF35,AK35,AP35,AU35,AZ35,BE35,BJ35)</f>
        <v>0</v>
      </c>
      <c t="str" s="236" r="BP35">
        <f>SUM(H35,M35,R35,W35,AB35,AG35,AL35,AQ35,AV35,BA35,BF35,BK35)</f>
        <v>#REF!:emptyRange</v>
      </c>
    </row>
    <row r="36">
      <c s="352" r="A36">
        <v>31</v>
      </c>
      <c s="9" r="B36"/>
      <c s="72" r="C36"/>
      <c s="294" r="D36">
        <f>Jan!AI38</f>
        <v>0</v>
      </c>
      <c s="329" r="E36">
        <f>Jan!AJ38</f>
        <v>0</v>
      </c>
      <c s="100" r="F36">
        <f>Jan!AK38</f>
        <v>0</v>
      </c>
      <c s="219" r="G36">
        <f>Jan!AL38</f>
        <v>0</v>
      </c>
      <c s="236" r="H36">
        <f>Jan!AM38</f>
        <v>0</v>
      </c>
      <c s="294" r="I36">
        <f>Feb!AI37</f>
        <v>0</v>
      </c>
      <c s="329" r="J36">
        <f>Feb!AJ37</f>
        <v>0</v>
      </c>
      <c s="100" r="K36">
        <f>Feb!AK37</f>
        <v>0</v>
      </c>
      <c s="219" r="L36">
        <f>Feb!AL37</f>
        <v>0</v>
      </c>
      <c t="str" s="236" r="M36">
        <f>#REF!</f>
        <v>#REF!:emptyRange</v>
      </c>
      <c s="294" r="N36">
        <f>Mar!AI32</f>
        <v>0</v>
      </c>
      <c s="329" r="O36">
        <f>Mar!AJ32</f>
        <v>0</v>
      </c>
      <c s="100" r="P36">
        <f>Mar!AK32</f>
        <v>3</v>
      </c>
      <c s="219" r="Q36">
        <f>Mar!AL32</f>
        <v>0</v>
      </c>
      <c s="236" r="R36">
        <f>Mar!AM32</f>
        <v>0</v>
      </c>
      <c s="294" r="S36">
        <f>Apr!AI34</f>
        <v>0</v>
      </c>
      <c s="329" r="T36">
        <f>Apr!AJ34</f>
        <v>0</v>
      </c>
      <c s="100" r="U36">
        <f>Apr!AK34</f>
        <v>8</v>
      </c>
      <c s="219" r="V36">
        <f>Apr!AL34</f>
        <v>0</v>
      </c>
      <c s="236" r="W36">
        <f>Apr!AM34</f>
        <v>0</v>
      </c>
      <c s="294" r="X36">
        <f>May!AI36</f>
        <v>0</v>
      </c>
      <c s="329" r="Y36">
        <f>May!AJ36</f>
        <v>0</v>
      </c>
      <c s="100" r="Z36">
        <f>May!AK36</f>
        <v>9</v>
      </c>
      <c s="219" r="AA36">
        <f>May!AL36</f>
        <v>0</v>
      </c>
      <c s="236" r="AB36">
        <f>May!AM36</f>
        <v>0</v>
      </c>
      <c s="294" r="AC36">
        <f>Jun!AI36</f>
        <v>0</v>
      </c>
      <c s="329" r="AD36">
        <f>Jun!AJ36</f>
        <v>0</v>
      </c>
      <c s="100" r="AE36">
        <f>Jun!AK36</f>
        <v>9</v>
      </c>
      <c s="219" r="AF36">
        <f>Jun!AL36</f>
        <v>0</v>
      </c>
      <c s="236" r="AG36">
        <f>Jun!AM36</f>
        <v>0</v>
      </c>
      <c s="294" r="AH36">
        <f>Jul!AI36</f>
        <v>0</v>
      </c>
      <c s="329" r="AI36">
        <f>Jul!AJ36</f>
        <v>0</v>
      </c>
      <c s="100" r="AJ36">
        <f>Jul!AK36</f>
        <v>8</v>
      </c>
      <c s="219" r="AK36">
        <f>Jul!AL36</f>
        <v>0</v>
      </c>
      <c s="236" r="AL36">
        <f>Jul!AM36</f>
        <v>0</v>
      </c>
      <c s="294" r="AM36">
        <f>Aug!AI36</f>
        <v>0</v>
      </c>
      <c s="329" r="AN36">
        <f>Aug!AJ36</f>
        <v>0</v>
      </c>
      <c s="100" r="AO36">
        <f>Aug!AK36</f>
        <v>10</v>
      </c>
      <c s="219" r="AP36">
        <f>Aug!AL36</f>
        <v>0</v>
      </c>
      <c s="236" r="AQ36">
        <f>Aug!AM36</f>
        <v>0</v>
      </c>
      <c s="294" r="AR36">
        <f>Sep!AI36</f>
        <v>0</v>
      </c>
      <c s="329" r="AS36">
        <f>Sep!AJ36</f>
        <v>0</v>
      </c>
      <c s="100" r="AT36">
        <f>Sep!AK36</f>
        <v>8</v>
      </c>
      <c s="219" r="AU36">
        <f>Sep!AL36</f>
        <v>0</v>
      </c>
      <c s="236" r="AV36">
        <f>Sep!AM36</f>
        <v>0</v>
      </c>
      <c s="294" r="AW36">
        <f>Oct!AI36</f>
        <v>0</v>
      </c>
      <c s="329" r="AX36">
        <f>Oct!AJ36</f>
        <v>0</v>
      </c>
      <c s="100" r="AY36">
        <f>Oct!AK36</f>
        <v>8</v>
      </c>
      <c s="219" r="AZ36">
        <f>Oct!AL36</f>
        <v>0</v>
      </c>
      <c s="236" r="BA36">
        <f>Oct!AM36</f>
        <v>0</v>
      </c>
      <c s="294" r="BB36">
        <f>Nov!AI36</f>
        <v>0</v>
      </c>
      <c s="329" r="BC36">
        <f>Nov!AJ36</f>
        <v>0</v>
      </c>
      <c s="100" r="BD36">
        <f>Nov!AK36</f>
        <v>10</v>
      </c>
      <c s="219" r="BE36">
        <f>Nov!AL36</f>
        <v>0</v>
      </c>
      <c s="236" r="BF36">
        <f>Nov!AM36</f>
        <v>0</v>
      </c>
      <c s="294" r="BG36">
        <f>Dec!AI38</f>
        <v>0</v>
      </c>
      <c s="329" r="BH36">
        <f>Dec!AJ38</f>
        <v>1</v>
      </c>
      <c s="100" r="BI36">
        <f>Dec!AK38</f>
        <v>0</v>
      </c>
      <c s="219" r="BJ36">
        <f>Dec!AL38</f>
        <v>0</v>
      </c>
      <c s="236" r="BK36">
        <f>Dec!AM38</f>
        <v>0</v>
      </c>
      <c s="294" r="BL36">
        <f>SUM(D36,I36,N36,S36,X36,AC36,AH36,AM36,AR36,AW36,BB36,BG36)</f>
        <v>0</v>
      </c>
      <c s="329" r="BM36">
        <f>SUM(E36,J36,O36,T36,Y36,AD36,AI36,AN36,AS36,AX36,BC36,BH36)</f>
        <v>1</v>
      </c>
      <c s="100" r="BN36">
        <f>SUM(F36,K36,P36,U36,Z36,AE36,AJ36,AO36,AT36,AY36,BD36,BI36)</f>
        <v>73</v>
      </c>
      <c s="219" r="BO36">
        <f>SUM(G36,L36,Q36,V36,AA36,AF36,AK36,AP36,AU36,AZ36,BE36,BJ36)</f>
        <v>0</v>
      </c>
      <c t="str" s="236" r="BP36">
        <f>SUM(H36,M36,R36,W36,AB36,AG36,AL36,AQ36,AV36,BA36,BF36,BK36)</f>
        <v>#REF!:emptyRange</v>
      </c>
    </row>
    <row r="37">
      <c s="352" r="A37">
        <v>32</v>
      </c>
      <c s="9" r="B37"/>
      <c s="72" r="C37"/>
      <c s="294" r="D37">
        <f>Jan!AI39</f>
        <v>0</v>
      </c>
      <c s="329" r="E37">
        <f>Jan!AJ39</f>
        <v>0</v>
      </c>
      <c s="100" r="F37">
        <f>Jan!AK39</f>
        <v>0</v>
      </c>
      <c s="219" r="G37">
        <f>Jan!AL39</f>
        <v>0</v>
      </c>
      <c s="236" r="H37">
        <f>Jan!AM39</f>
        <v>0</v>
      </c>
      <c s="294" r="I37">
        <f>Feb!AI38</f>
        <v>0</v>
      </c>
      <c s="329" r="J37">
        <f>Feb!AJ38</f>
        <v>0</v>
      </c>
      <c s="100" r="K37">
        <f>Feb!AK38</f>
        <v>0</v>
      </c>
      <c s="219" r="L37">
        <f>Feb!AL38</f>
        <v>0</v>
      </c>
      <c t="str" s="236" r="M37">
        <f>#REF!</f>
        <v>#REF!:emptyRange</v>
      </c>
      <c s="294" r="N37">
        <f>Mar!AI33</f>
        <v>0</v>
      </c>
      <c s="329" r="O37">
        <f>Mar!AJ33</f>
        <v>0</v>
      </c>
      <c s="100" r="P37">
        <f>Mar!AK33</f>
        <v>3</v>
      </c>
      <c s="219" r="Q37">
        <f>Mar!AL33</f>
        <v>0</v>
      </c>
      <c s="236" r="R37">
        <f>Mar!AM33</f>
        <v>0</v>
      </c>
      <c s="294" r="S37">
        <f>Apr!AI35</f>
        <v>0</v>
      </c>
      <c s="329" r="T37">
        <f>Apr!AJ35</f>
        <v>0</v>
      </c>
      <c s="100" r="U37">
        <f>Apr!AK35</f>
        <v>8</v>
      </c>
      <c s="219" r="V37">
        <f>Apr!AL35</f>
        <v>0</v>
      </c>
      <c s="236" r="W37">
        <f>Apr!AM35</f>
        <v>0</v>
      </c>
      <c s="294" r="X37">
        <f>May!AI37</f>
        <v>0</v>
      </c>
      <c s="329" r="Y37">
        <f>May!AJ37</f>
        <v>0</v>
      </c>
      <c s="100" r="Z37">
        <f>May!AK37</f>
        <v>9</v>
      </c>
      <c s="219" r="AA37">
        <f>May!AL37</f>
        <v>0</v>
      </c>
      <c s="236" r="AB37">
        <f>May!AM37</f>
        <v>0</v>
      </c>
      <c s="294" r="AC37">
        <f>Jun!AI37</f>
        <v>0</v>
      </c>
      <c s="329" r="AD37">
        <f>Jun!AJ37</f>
        <v>0</v>
      </c>
      <c s="100" r="AE37">
        <f>Jun!AK37</f>
        <v>9</v>
      </c>
      <c s="219" r="AF37">
        <f>Jun!AL37</f>
        <v>0</v>
      </c>
      <c s="236" r="AG37">
        <f>Jun!AM37</f>
        <v>0</v>
      </c>
      <c s="294" r="AH37">
        <f>Jul!AI37</f>
        <v>0</v>
      </c>
      <c s="329" r="AI37">
        <f>Jul!AJ37</f>
        <v>0</v>
      </c>
      <c s="100" r="AJ37">
        <f>Jul!AK37</f>
        <v>8</v>
      </c>
      <c s="219" r="AK37">
        <f>Jul!AL37</f>
        <v>0</v>
      </c>
      <c s="236" r="AL37">
        <f>Jul!AM37</f>
        <v>0</v>
      </c>
      <c s="294" r="AM37">
        <f>Aug!AI37</f>
        <v>0</v>
      </c>
      <c s="329" r="AN37">
        <f>Aug!AJ37</f>
        <v>0</v>
      </c>
      <c s="100" r="AO37">
        <f>Aug!AK37</f>
        <v>10</v>
      </c>
      <c s="219" r="AP37">
        <f>Aug!AL37</f>
        <v>0</v>
      </c>
      <c s="236" r="AQ37">
        <f>Aug!AM37</f>
        <v>0</v>
      </c>
      <c s="294" r="AR37">
        <f>Sep!AI37</f>
        <v>0</v>
      </c>
      <c s="329" r="AS37">
        <f>Sep!AJ37</f>
        <v>0</v>
      </c>
      <c s="100" r="AT37">
        <f>Sep!AK37</f>
        <v>8</v>
      </c>
      <c s="219" r="AU37">
        <f>Sep!AL37</f>
        <v>0</v>
      </c>
      <c s="236" r="AV37">
        <f>Sep!AM37</f>
        <v>0</v>
      </c>
      <c s="294" r="AW37">
        <f>Oct!AI37</f>
        <v>0</v>
      </c>
      <c s="329" r="AX37">
        <f>Oct!AJ37</f>
        <v>0</v>
      </c>
      <c s="100" r="AY37">
        <f>Oct!AK37</f>
        <v>8</v>
      </c>
      <c s="219" r="AZ37">
        <f>Oct!AL37</f>
        <v>0</v>
      </c>
      <c s="236" r="BA37">
        <f>Oct!AM37</f>
        <v>0</v>
      </c>
      <c s="294" r="BB37">
        <f>Nov!AI37</f>
        <v>0</v>
      </c>
      <c s="329" r="BC37">
        <f>Nov!AJ37</f>
        <v>0</v>
      </c>
      <c s="100" r="BD37">
        <f>Nov!AK37</f>
        <v>10</v>
      </c>
      <c s="219" r="BE37">
        <f>Nov!AL37</f>
        <v>0</v>
      </c>
      <c s="236" r="BF37">
        <f>Nov!AM37</f>
        <v>0</v>
      </c>
      <c s="294" r="BG37">
        <f>Dec!AI39</f>
        <v>0</v>
      </c>
      <c s="329" r="BH37">
        <f>Dec!AJ39</f>
        <v>1</v>
      </c>
      <c s="100" r="BI37">
        <f>Dec!AK39</f>
        <v>0</v>
      </c>
      <c s="219" r="BJ37">
        <f>Dec!AL39</f>
        <v>0</v>
      </c>
      <c s="236" r="BK37">
        <f>Dec!AM39</f>
        <v>0</v>
      </c>
      <c s="294" r="BL37">
        <f>SUM(D37,I37,N37,S37,X37,AC37,AH37,AM37,AR37,AW37,BB37,BG37)</f>
        <v>0</v>
      </c>
      <c s="329" r="BM37">
        <f>SUM(E37,J37,O37,T37,Y37,AD37,AI37,AN37,AS37,AX37,BC37,BH37)</f>
        <v>1</v>
      </c>
      <c s="100" r="BN37">
        <f>SUM(F37,K37,P37,U37,Z37,AE37,AJ37,AO37,AT37,AY37,BD37,BI37)</f>
        <v>73</v>
      </c>
      <c s="219" r="BO37">
        <f>SUM(G37,L37,Q37,V37,AA37,AF37,AK37,AP37,AU37,AZ37,BE37,BJ37)</f>
        <v>0</v>
      </c>
      <c t="str" s="236" r="BP37">
        <f>SUM(H37,M37,R37,W37,AB37,AG37,AL37,AQ37,AV37,BA37,BF37,BK37)</f>
        <v>#REF!:emptyRange</v>
      </c>
    </row>
    <row r="38">
      <c s="352" r="A38">
        <v>33</v>
      </c>
      <c s="9" r="B38"/>
      <c s="72" r="C38"/>
      <c s="294" r="D38">
        <f>Jan!AI40</f>
        <v>0</v>
      </c>
      <c s="329" r="E38">
        <f>Jan!AJ40</f>
        <v>0</v>
      </c>
      <c s="100" r="F38">
        <f>Jan!AK40</f>
        <v>0</v>
      </c>
      <c s="219" r="G38">
        <f>Jan!AL40</f>
        <v>0</v>
      </c>
      <c s="236" r="H38">
        <f>Jan!AM40</f>
        <v>0</v>
      </c>
      <c s="294" r="I38">
        <f>Feb!AI39</f>
        <v>0</v>
      </c>
      <c s="329" r="J38">
        <f>Feb!AJ39</f>
        <v>0</v>
      </c>
      <c s="100" r="K38">
        <f>Feb!AK39</f>
        <v>0</v>
      </c>
      <c s="219" r="L38">
        <f>Feb!AL39</f>
        <v>0</v>
      </c>
      <c t="str" s="236" r="M38">
        <f>#REF!</f>
        <v>#REF!:emptyRange</v>
      </c>
      <c s="294" r="N38">
        <f>Mar!AI34</f>
        <v>0</v>
      </c>
      <c s="329" r="O38">
        <f>Mar!AJ34</f>
        <v>0</v>
      </c>
      <c s="100" r="P38">
        <f>Mar!AK34</f>
        <v>3</v>
      </c>
      <c s="219" r="Q38">
        <f>Mar!AL34</f>
        <v>0</v>
      </c>
      <c s="236" r="R38">
        <f>Mar!AM34</f>
        <v>0</v>
      </c>
      <c s="294" r="S38">
        <f>Apr!AI36</f>
        <v>0</v>
      </c>
      <c s="329" r="T38">
        <f>Apr!AJ36</f>
        <v>0</v>
      </c>
      <c s="100" r="U38">
        <f>Apr!AK36</f>
        <v>8</v>
      </c>
      <c s="219" r="V38">
        <f>Apr!AL36</f>
        <v>0</v>
      </c>
      <c s="236" r="W38">
        <f>Apr!AM36</f>
        <v>0</v>
      </c>
      <c s="294" r="X38">
        <f>May!AI38</f>
        <v>0</v>
      </c>
      <c s="329" r="Y38">
        <f>May!AJ38</f>
        <v>0</v>
      </c>
      <c s="100" r="Z38">
        <f>May!AK38</f>
        <v>9</v>
      </c>
      <c s="219" r="AA38">
        <f>May!AL38</f>
        <v>0</v>
      </c>
      <c s="236" r="AB38">
        <f>May!AM38</f>
        <v>0</v>
      </c>
      <c s="294" r="AC38">
        <f>Jun!AI38</f>
        <v>0</v>
      </c>
      <c s="329" r="AD38">
        <f>Jun!AJ38</f>
        <v>0</v>
      </c>
      <c s="100" r="AE38">
        <f>Jun!AK38</f>
        <v>9</v>
      </c>
      <c s="219" r="AF38">
        <f>Jun!AL38</f>
        <v>0</v>
      </c>
      <c s="236" r="AG38">
        <f>Jun!AM38</f>
        <v>0</v>
      </c>
      <c s="294" r="AH38">
        <f>Jul!AI38</f>
        <v>0</v>
      </c>
      <c s="329" r="AI38">
        <f>Jul!AJ38</f>
        <v>0</v>
      </c>
      <c s="100" r="AJ38">
        <f>Jul!AK38</f>
        <v>8</v>
      </c>
      <c s="219" r="AK38">
        <f>Jul!AL38</f>
        <v>0</v>
      </c>
      <c s="236" r="AL38">
        <f>Jul!AM38</f>
        <v>0</v>
      </c>
      <c s="294" r="AM38">
        <f>Aug!AI38</f>
        <v>0</v>
      </c>
      <c s="329" r="AN38">
        <f>Aug!AJ38</f>
        <v>0</v>
      </c>
      <c s="100" r="AO38">
        <f>Aug!AK38</f>
        <v>10</v>
      </c>
      <c s="219" r="AP38">
        <f>Aug!AL38</f>
        <v>0</v>
      </c>
      <c s="236" r="AQ38">
        <f>Aug!AM38</f>
        <v>0</v>
      </c>
      <c s="294" r="AR38">
        <f>Sep!AI38</f>
        <v>0</v>
      </c>
      <c s="329" r="AS38">
        <f>Sep!AJ38</f>
        <v>0</v>
      </c>
      <c s="100" r="AT38">
        <f>Sep!AK38</f>
        <v>8</v>
      </c>
      <c s="219" r="AU38">
        <f>Sep!AL38</f>
        <v>0</v>
      </c>
      <c s="236" r="AV38">
        <f>Sep!AM38</f>
        <v>0</v>
      </c>
      <c s="294" r="AW38">
        <f>Oct!AI38</f>
        <v>0</v>
      </c>
      <c s="329" r="AX38">
        <f>Oct!AJ38</f>
        <v>0</v>
      </c>
      <c s="100" r="AY38">
        <f>Oct!AK38</f>
        <v>8</v>
      </c>
      <c s="219" r="AZ38">
        <f>Oct!AL38</f>
        <v>0</v>
      </c>
      <c s="236" r="BA38">
        <f>Oct!AM38</f>
        <v>0</v>
      </c>
      <c s="294" r="BB38">
        <f>Nov!AI38</f>
        <v>0</v>
      </c>
      <c s="329" r="BC38">
        <f>Nov!AJ38</f>
        <v>0</v>
      </c>
      <c s="100" r="BD38">
        <f>Nov!AK38</f>
        <v>10</v>
      </c>
      <c s="219" r="BE38">
        <f>Nov!AL38</f>
        <v>0</v>
      </c>
      <c s="236" r="BF38">
        <f>Nov!AM38</f>
        <v>0</v>
      </c>
      <c s="294" r="BG38">
        <f>Dec!AI40</f>
        <v>0</v>
      </c>
      <c s="329" r="BH38">
        <f>Dec!AJ40</f>
        <v>0</v>
      </c>
      <c s="100" r="BI38">
        <f>Dec!AK40</f>
        <v>0</v>
      </c>
      <c s="219" r="BJ38">
        <f>Dec!AL40</f>
        <v>0</v>
      </c>
      <c s="236" r="BK38">
        <f>Dec!AM40</f>
        <v>0</v>
      </c>
      <c s="294" r="BL38">
        <f>SUM(D38,I38,N38,S38,X38,AC38,AH38,AM38,AR38,AW38,BB38,BG38)</f>
        <v>0</v>
      </c>
      <c s="329" r="BM38">
        <f>SUM(E38,J38,O38,T38,Y38,AD38,AI38,AN38,AS38,AX38,BC38,BH38)</f>
        <v>0</v>
      </c>
      <c s="100" r="BN38">
        <f>SUM(F38,K38,P38,U38,Z38,AE38,AJ38,AO38,AT38,AY38,BD38,BI38)</f>
        <v>73</v>
      </c>
      <c s="219" r="BO38">
        <f>SUM(G38,L38,Q38,V38,AA38,AF38,AK38,AP38,AU38,AZ38,BE38,BJ38)</f>
        <v>0</v>
      </c>
      <c t="str" s="236" r="BP38">
        <f>SUM(H38,M38,R38,W38,AB38,AG38,AL38,AQ38,AV38,BA38,BF38,BK38)</f>
        <v>#REF!:emptyRange</v>
      </c>
    </row>
    <row r="39">
      <c s="352" r="A39">
        <v>34</v>
      </c>
      <c s="9" r="B39"/>
      <c s="72" r="C39"/>
      <c s="294" r="D39">
        <f>Jan!AI41</f>
        <v>0</v>
      </c>
      <c s="329" r="E39">
        <f>Jan!AJ41</f>
        <v>0</v>
      </c>
      <c s="100" r="F39">
        <f>Jan!AK41</f>
        <v>0</v>
      </c>
      <c s="219" r="G39">
        <f>Jan!AL41</f>
        <v>0</v>
      </c>
      <c s="236" r="H39">
        <f>Jan!AM41</f>
        <v>0</v>
      </c>
      <c s="294" r="I39">
        <f>Feb!AI40</f>
        <v>0</v>
      </c>
      <c s="329" r="J39">
        <f>Feb!AJ40</f>
        <v>0</v>
      </c>
      <c s="100" r="K39">
        <f>Feb!AK40</f>
        <v>0</v>
      </c>
      <c s="219" r="L39">
        <f>Feb!AL40</f>
        <v>0</v>
      </c>
      <c t="str" s="236" r="M39">
        <f>#REF!</f>
        <v>#REF!:emptyRange</v>
      </c>
      <c t="str" s="294" r="N39">
        <f>#REF!</f>
        <v>#REF!:emptyRange</v>
      </c>
      <c t="str" s="329" r="O39">
        <f>#REF!</f>
        <v>#REF!:emptyRange</v>
      </c>
      <c t="str" s="100" r="P39">
        <f>#REF!</f>
        <v>#REF!:emptyRange</v>
      </c>
      <c t="str" s="219" r="Q39">
        <f>#REF!</f>
        <v>#REF!:emptyRange</v>
      </c>
      <c t="str" s="236" r="R39">
        <f>#REF!</f>
        <v>#REF!:emptyRange</v>
      </c>
      <c s="294" r="S39">
        <f>Apr!AI37</f>
        <v>0</v>
      </c>
      <c s="329" r="T39">
        <f>Apr!AJ37</f>
        <v>0</v>
      </c>
      <c s="100" r="U39">
        <f>Apr!AK37</f>
        <v>8</v>
      </c>
      <c s="219" r="V39">
        <f>Apr!AL37</f>
        <v>0</v>
      </c>
      <c s="236" r="W39">
        <f>Apr!AM37</f>
        <v>0</v>
      </c>
      <c s="294" r="X39">
        <f>May!AI39</f>
        <v>0</v>
      </c>
      <c s="329" r="Y39">
        <f>May!AJ39</f>
        <v>0</v>
      </c>
      <c s="100" r="Z39">
        <f>May!AK39</f>
        <v>9</v>
      </c>
      <c s="219" r="AA39">
        <f>May!AL39</f>
        <v>0</v>
      </c>
      <c s="236" r="AB39">
        <f>May!AM39</f>
        <v>0</v>
      </c>
      <c s="294" r="AC39">
        <f>Jun!AI39</f>
        <v>0</v>
      </c>
      <c s="329" r="AD39">
        <f>Jun!AJ39</f>
        <v>0</v>
      </c>
      <c s="100" r="AE39">
        <f>Jun!AK39</f>
        <v>9</v>
      </c>
      <c s="219" r="AF39">
        <f>Jun!AL39</f>
        <v>0</v>
      </c>
      <c s="236" r="AG39">
        <f>Jun!AM39</f>
        <v>0</v>
      </c>
      <c s="294" r="AH39">
        <f>Jul!AI39</f>
        <v>0</v>
      </c>
      <c s="329" r="AI39">
        <f>Jul!AJ39</f>
        <v>0</v>
      </c>
      <c s="100" r="AJ39">
        <f>Jul!AK39</f>
        <v>8</v>
      </c>
      <c s="219" r="AK39">
        <f>Jul!AL39</f>
        <v>0</v>
      </c>
      <c s="236" r="AL39">
        <f>Jul!AM39</f>
        <v>0</v>
      </c>
      <c s="294" r="AM39">
        <f>Aug!AI39</f>
        <v>0</v>
      </c>
      <c s="329" r="AN39">
        <f>Aug!AJ39</f>
        <v>0</v>
      </c>
      <c s="100" r="AO39">
        <f>Aug!AK39</f>
        <v>10</v>
      </c>
      <c s="219" r="AP39">
        <f>Aug!AL39</f>
        <v>0</v>
      </c>
      <c s="236" r="AQ39">
        <f>Aug!AM39</f>
        <v>0</v>
      </c>
      <c s="294" r="AR39">
        <f>Sep!AI39</f>
        <v>0</v>
      </c>
      <c s="329" r="AS39">
        <f>Sep!AJ39</f>
        <v>0</v>
      </c>
      <c s="100" r="AT39">
        <f>Sep!AK39</f>
        <v>8</v>
      </c>
      <c s="219" r="AU39">
        <f>Sep!AL39</f>
        <v>0</v>
      </c>
      <c s="236" r="AV39">
        <f>Sep!AM39</f>
        <v>0</v>
      </c>
      <c s="294" r="AW39">
        <f>Oct!AI39</f>
        <v>0</v>
      </c>
      <c s="329" r="AX39">
        <f>Oct!AJ39</f>
        <v>0</v>
      </c>
      <c s="100" r="AY39">
        <f>Oct!AK39</f>
        <v>8</v>
      </c>
      <c s="219" r="AZ39">
        <f>Oct!AL39</f>
        <v>0</v>
      </c>
      <c s="236" r="BA39">
        <f>Oct!AM39</f>
        <v>0</v>
      </c>
      <c s="294" r="BB39">
        <f>Nov!AI39</f>
        <v>0</v>
      </c>
      <c s="329" r="BC39">
        <f>Nov!AJ39</f>
        <v>0</v>
      </c>
      <c s="100" r="BD39">
        <f>Nov!AK39</f>
        <v>10</v>
      </c>
      <c s="219" r="BE39">
        <f>Nov!AL39</f>
        <v>0</v>
      </c>
      <c s="236" r="BF39">
        <f>Nov!AM39</f>
        <v>0</v>
      </c>
      <c s="294" r="BG39">
        <f>Dec!AI41</f>
        <v>0</v>
      </c>
      <c s="329" r="BH39">
        <f>Dec!AJ41</f>
        <v>0</v>
      </c>
      <c s="100" r="BI39">
        <f>Dec!AK41</f>
        <v>0</v>
      </c>
      <c s="219" r="BJ39">
        <f>Dec!AL41</f>
        <v>0</v>
      </c>
      <c s="236" r="BK39">
        <f>Dec!AM41</f>
        <v>0</v>
      </c>
      <c t="str" s="294" r="BL39">
        <f>SUM(D39,I39,N39,S39,X39,AC39,AH39,AM39,AR39,AW39,BB39,BG39)</f>
        <v>#REF!:emptyRange</v>
      </c>
      <c t="str" s="329" r="BM39">
        <f>SUM(E39,J39,O39,T39,Y39,AD39,AI39,AN39,AS39,AX39,BC39,BH39)</f>
        <v>#REF!:emptyRange</v>
      </c>
      <c t="str" s="100" r="BN39">
        <f>SUM(F39,K39,P39,U39,Z39,AE39,AJ39,AO39,AT39,AY39,BD39,BI39)</f>
        <v>#REF!:emptyRange</v>
      </c>
      <c t="str" s="219" r="BO39">
        <f>SUM(G39,L39,Q39,V39,AA39,AF39,AK39,AP39,AU39,AZ39,BE39,BJ39)</f>
        <v>#REF!:emptyRange</v>
      </c>
      <c t="str" s="236" r="BP39">
        <f>SUM(H39,M39,R39,W39,AB39,AG39,AL39,AQ39,AV39,BA39,BF39,BK39)</f>
        <v>#REF!:emptyRange</v>
      </c>
    </row>
    <row r="40">
      <c s="352" r="A40">
        <v>35</v>
      </c>
      <c s="9" r="B40"/>
      <c s="72" r="C40"/>
      <c s="294" r="D40">
        <f>Jan!AI42</f>
        <v>0</v>
      </c>
      <c s="329" r="E40">
        <f>Jan!AJ42</f>
        <v>0</v>
      </c>
      <c s="100" r="F40">
        <f>Jan!AK42</f>
        <v>0</v>
      </c>
      <c s="219" r="G40">
        <f>Jan!AL42</f>
        <v>0</v>
      </c>
      <c s="236" r="H40">
        <f>Jan!AM42</f>
        <v>0</v>
      </c>
      <c s="294" r="I40">
        <f>Feb!AI41</f>
        <v>0</v>
      </c>
      <c s="329" r="J40">
        <f>Feb!AJ41</f>
        <v>0</v>
      </c>
      <c s="100" r="K40">
        <f>Feb!AK41</f>
        <v>0</v>
      </c>
      <c s="219" r="L40">
        <f>Feb!AL41</f>
        <v>0</v>
      </c>
      <c t="str" s="236" r="M40">
        <f>#REF!</f>
        <v>#REF!:emptyRange</v>
      </c>
      <c s="294" r="N40">
        <f>Mar!AI35</f>
        <v>0</v>
      </c>
      <c s="329" r="O40">
        <f>Mar!AJ35</f>
        <v>0</v>
      </c>
      <c s="100" r="P40">
        <f>Mar!AK35</f>
        <v>3</v>
      </c>
      <c s="219" r="Q40">
        <f>Mar!AL35</f>
        <v>0</v>
      </c>
      <c s="236" r="R40">
        <f>Mar!AM35</f>
        <v>0</v>
      </c>
      <c s="294" r="S40">
        <f>Apr!AI38</f>
        <v>0</v>
      </c>
      <c s="329" r="T40">
        <f>Apr!AJ38</f>
        <v>0</v>
      </c>
      <c s="100" r="U40">
        <f>Apr!AK38</f>
        <v>8</v>
      </c>
      <c s="219" r="V40">
        <f>Apr!AL38</f>
        <v>0</v>
      </c>
      <c s="236" r="W40">
        <f>Apr!AM38</f>
        <v>0</v>
      </c>
      <c s="294" r="X40">
        <f>May!AI40</f>
        <v>0</v>
      </c>
      <c s="329" r="Y40">
        <f>May!AJ40</f>
        <v>0</v>
      </c>
      <c s="100" r="Z40">
        <f>May!AK40</f>
        <v>9</v>
      </c>
      <c s="219" r="AA40">
        <f>May!AL40</f>
        <v>0</v>
      </c>
      <c s="236" r="AB40">
        <f>May!AM40</f>
        <v>0</v>
      </c>
      <c s="294" r="AC40">
        <f>Jun!AI40</f>
        <v>0</v>
      </c>
      <c s="329" r="AD40">
        <f>Jun!AJ40</f>
        <v>0</v>
      </c>
      <c s="100" r="AE40">
        <f>Jun!AK40</f>
        <v>9</v>
      </c>
      <c s="219" r="AF40">
        <f>Jun!AL40</f>
        <v>0</v>
      </c>
      <c s="236" r="AG40">
        <f>Jun!AM40</f>
        <v>0</v>
      </c>
      <c s="294" r="AH40">
        <f>Jul!AI40</f>
        <v>0</v>
      </c>
      <c s="329" r="AI40">
        <f>Jul!AJ40</f>
        <v>0</v>
      </c>
      <c s="100" r="AJ40">
        <f>Jul!AK40</f>
        <v>8</v>
      </c>
      <c s="219" r="AK40">
        <f>Jul!AL40</f>
        <v>0</v>
      </c>
      <c s="236" r="AL40">
        <f>Jul!AM40</f>
        <v>0</v>
      </c>
      <c s="294" r="AM40">
        <f>Aug!AI40</f>
        <v>0</v>
      </c>
      <c s="329" r="AN40">
        <f>Aug!AJ40</f>
        <v>0</v>
      </c>
      <c s="100" r="AO40">
        <f>Aug!AK40</f>
        <v>10</v>
      </c>
      <c s="219" r="AP40">
        <f>Aug!AL40</f>
        <v>0</v>
      </c>
      <c s="236" r="AQ40">
        <f>Aug!AM40</f>
        <v>0</v>
      </c>
      <c s="294" r="AR40">
        <f>Sep!AI40</f>
        <v>0</v>
      </c>
      <c s="329" r="AS40">
        <f>Sep!AJ40</f>
        <v>0</v>
      </c>
      <c s="100" r="AT40">
        <f>Sep!AK40</f>
        <v>8</v>
      </c>
      <c s="219" r="AU40">
        <f>Sep!AL40</f>
        <v>0</v>
      </c>
      <c s="236" r="AV40">
        <f>Sep!AM40</f>
        <v>0</v>
      </c>
      <c s="294" r="AW40">
        <f>Oct!AI40</f>
        <v>0</v>
      </c>
      <c s="329" r="AX40">
        <f>Oct!AJ40</f>
        <v>0</v>
      </c>
      <c s="100" r="AY40">
        <f>Oct!AK40</f>
        <v>8</v>
      </c>
      <c s="219" r="AZ40">
        <f>Oct!AL40</f>
        <v>0</v>
      </c>
      <c s="236" r="BA40">
        <f>Oct!AM40</f>
        <v>0</v>
      </c>
      <c s="294" r="BB40">
        <f>Nov!AI40</f>
        <v>0</v>
      </c>
      <c s="329" r="BC40">
        <f>Nov!AJ40</f>
        <v>0</v>
      </c>
      <c s="100" r="BD40">
        <f>Nov!AK40</f>
        <v>10</v>
      </c>
      <c s="219" r="BE40">
        <f>Nov!AL40</f>
        <v>0</v>
      </c>
      <c s="236" r="BF40">
        <f>Nov!AM40</f>
        <v>0</v>
      </c>
      <c s="294" r="BG40">
        <f>Dec!AI42</f>
        <v>0</v>
      </c>
      <c s="329" r="BH40">
        <f>Dec!AJ42</f>
        <v>1</v>
      </c>
      <c s="100" r="BI40">
        <f>Dec!AK42</f>
        <v>0</v>
      </c>
      <c s="219" r="BJ40">
        <f>Dec!AL42</f>
        <v>0</v>
      </c>
      <c s="236" r="BK40">
        <f>Dec!AM42</f>
        <v>0</v>
      </c>
      <c s="294" r="BL40">
        <f>SUM(D40,I40,N40,S40,X40,AC40,AH40,AM40,AR40,AW40,BB40,BG40)</f>
        <v>0</v>
      </c>
      <c s="329" r="BM40">
        <f>SUM(E40,J40,O40,T40,Y40,AD40,AI40,AN40,AS40,AX40,BC40,BH40)</f>
        <v>1</v>
      </c>
      <c s="100" r="BN40">
        <f>SUM(F40,K40,P40,U40,Z40,AE40,AJ40,AO40,AT40,AY40,BD40,BI40)</f>
        <v>73</v>
      </c>
      <c s="219" r="BO40">
        <f>SUM(G40,L40,Q40,V40,AA40,AF40,AK40,AP40,AU40,AZ40,BE40,BJ40)</f>
        <v>0</v>
      </c>
      <c t="str" s="236" r="BP40">
        <f>SUM(H40,M40,R40,W40,AB40,AG40,AL40,AQ40,AV40,BA40,BF40,BK40)</f>
        <v>#REF!:emptyRange</v>
      </c>
    </row>
    <row r="41">
      <c s="352" r="A41">
        <v>36</v>
      </c>
      <c s="9" r="B41"/>
      <c s="72" r="C41"/>
      <c s="294" r="D41">
        <f>Jan!AI43</f>
        <v>0</v>
      </c>
      <c s="329" r="E41">
        <f>Jan!AJ43</f>
        <v>0</v>
      </c>
      <c s="100" r="F41">
        <f>Jan!AK43</f>
        <v>0</v>
      </c>
      <c s="219" r="G41">
        <f>Jan!AL43</f>
        <v>0</v>
      </c>
      <c s="236" r="H41">
        <f>Jan!AM43</f>
        <v>0</v>
      </c>
      <c s="294" r="I41">
        <f>Feb!AI42</f>
        <v>0</v>
      </c>
      <c s="329" r="J41">
        <f>Feb!AJ42</f>
        <v>0</v>
      </c>
      <c s="100" r="K41">
        <f>Feb!AK42</f>
        <v>0</v>
      </c>
      <c s="219" r="L41">
        <f>Feb!AL42</f>
        <v>0</v>
      </c>
      <c t="str" s="236" r="M41">
        <f>#REF!</f>
        <v>#REF!:emptyRange</v>
      </c>
      <c s="294" r="N41">
        <f>Mar!AI36</f>
        <v>0</v>
      </c>
      <c s="329" r="O41">
        <f>Mar!AJ36</f>
        <v>0</v>
      </c>
      <c s="100" r="P41">
        <f>Mar!AK36</f>
        <v>3</v>
      </c>
      <c s="219" r="Q41">
        <f>Mar!AL36</f>
        <v>0</v>
      </c>
      <c s="236" r="R41">
        <f>Mar!AM36</f>
        <v>0</v>
      </c>
      <c s="294" r="S41">
        <f>Apr!AI39</f>
        <v>0</v>
      </c>
      <c s="329" r="T41">
        <f>Apr!AJ39</f>
        <v>0</v>
      </c>
      <c s="100" r="U41">
        <f>Apr!AK39</f>
        <v>8</v>
      </c>
      <c s="219" r="V41">
        <f>Apr!AL39</f>
        <v>0</v>
      </c>
      <c s="236" r="W41">
        <f>Apr!AM39</f>
        <v>0</v>
      </c>
      <c s="294" r="X41">
        <f>May!AI41</f>
        <v>0</v>
      </c>
      <c s="329" r="Y41">
        <f>May!AJ41</f>
        <v>0</v>
      </c>
      <c s="100" r="Z41">
        <f>May!AK41</f>
        <v>9</v>
      </c>
      <c s="219" r="AA41">
        <f>May!AL41</f>
        <v>0</v>
      </c>
      <c s="236" r="AB41">
        <f>May!AM41</f>
        <v>0</v>
      </c>
      <c s="294" r="AC41">
        <f>Jun!AI41</f>
        <v>0</v>
      </c>
      <c s="329" r="AD41">
        <f>Jun!AJ41</f>
        <v>0</v>
      </c>
      <c s="100" r="AE41">
        <f>Jun!AK41</f>
        <v>9</v>
      </c>
      <c s="219" r="AF41">
        <f>Jun!AL41</f>
        <v>0</v>
      </c>
      <c s="236" r="AG41">
        <f>Jun!AM41</f>
        <v>0</v>
      </c>
      <c s="294" r="AH41">
        <f>Jul!AI41</f>
        <v>0</v>
      </c>
      <c s="329" r="AI41">
        <f>Jul!AJ41</f>
        <v>0</v>
      </c>
      <c s="100" r="AJ41">
        <f>Jul!AK41</f>
        <v>8</v>
      </c>
      <c s="219" r="AK41">
        <f>Jul!AL41</f>
        <v>0</v>
      </c>
      <c s="236" r="AL41">
        <f>Jul!AM41</f>
        <v>0</v>
      </c>
      <c s="294" r="AM41">
        <f>Aug!AI41</f>
        <v>0</v>
      </c>
      <c s="329" r="AN41">
        <f>Aug!AJ41</f>
        <v>0</v>
      </c>
      <c s="100" r="AO41">
        <f>Aug!AK41</f>
        <v>10</v>
      </c>
      <c s="219" r="AP41">
        <f>Aug!AL41</f>
        <v>0</v>
      </c>
      <c s="236" r="AQ41">
        <f>Aug!AM41</f>
        <v>0</v>
      </c>
      <c s="294" r="AR41">
        <f>Sep!AI41</f>
        <v>0</v>
      </c>
      <c s="329" r="AS41">
        <f>Sep!AJ41</f>
        <v>0</v>
      </c>
      <c s="100" r="AT41">
        <f>Sep!AK41</f>
        <v>8</v>
      </c>
      <c s="219" r="AU41">
        <f>Sep!AL41</f>
        <v>0</v>
      </c>
      <c s="236" r="AV41">
        <f>Sep!AM41</f>
        <v>0</v>
      </c>
      <c s="294" r="AW41">
        <f>Oct!AI41</f>
        <v>0</v>
      </c>
      <c s="329" r="AX41">
        <f>Oct!AJ41</f>
        <v>0</v>
      </c>
      <c s="100" r="AY41">
        <f>Oct!AK41</f>
        <v>8</v>
      </c>
      <c s="219" r="AZ41">
        <f>Oct!AL41</f>
        <v>0</v>
      </c>
      <c s="236" r="BA41">
        <f>Oct!AM41</f>
        <v>0</v>
      </c>
      <c s="294" r="BB41">
        <f>Nov!AI41</f>
        <v>0</v>
      </c>
      <c s="329" r="BC41">
        <f>Nov!AJ41</f>
        <v>0</v>
      </c>
      <c s="100" r="BD41">
        <f>Nov!AK41</f>
        <v>10</v>
      </c>
      <c s="219" r="BE41">
        <f>Nov!AL41</f>
        <v>0</v>
      </c>
      <c s="236" r="BF41">
        <f>Nov!AM41</f>
        <v>0</v>
      </c>
      <c s="294" r="BG41">
        <f>Dec!AI43</f>
        <v>0</v>
      </c>
      <c s="329" r="BH41">
        <f>Dec!AJ43</f>
        <v>1</v>
      </c>
      <c s="100" r="BI41">
        <f>Dec!AK43</f>
        <v>0</v>
      </c>
      <c s="219" r="BJ41">
        <f>Dec!AL43</f>
        <v>0</v>
      </c>
      <c s="236" r="BK41">
        <f>Dec!AM43</f>
        <v>0</v>
      </c>
      <c s="294" r="BL41">
        <f>SUM(D41,I41,N41,S41,X41,AC41,AH41,AM41,AR41,AW41,BB41,BG41)</f>
        <v>0</v>
      </c>
      <c s="329" r="BM41">
        <f>SUM(E41,J41,O41,T41,Y41,AD41,AI41,AN41,AS41,AX41,BC41,BH41)</f>
        <v>1</v>
      </c>
      <c s="100" r="BN41">
        <f>SUM(F41,K41,P41,U41,Z41,AE41,AJ41,AO41,AT41,AY41,BD41,BI41)</f>
        <v>73</v>
      </c>
      <c s="219" r="BO41">
        <f>SUM(G41,L41,Q41,V41,AA41,AF41,AK41,AP41,AU41,AZ41,BE41,BJ41)</f>
        <v>0</v>
      </c>
      <c t="str" s="236" r="BP41">
        <f>SUM(H41,M41,R41,W41,AB41,AG41,AL41,AQ41,AV41,BA41,BF41,BK41)</f>
        <v>#REF!:emptyRange</v>
      </c>
    </row>
    <row r="42">
      <c s="352" r="A42">
        <v>37</v>
      </c>
      <c s="9" r="B42"/>
      <c s="72" r="C42"/>
      <c s="294" r="D42">
        <f>Jan!AI44</f>
        <v>0</v>
      </c>
      <c s="329" r="E42">
        <f>Jan!AJ44</f>
        <v>0</v>
      </c>
      <c s="100" r="F42">
        <f>Jan!AK44</f>
        <v>0</v>
      </c>
      <c s="219" r="G42">
        <f>Jan!AL44</f>
        <v>0</v>
      </c>
      <c s="236" r="H42">
        <f>Jan!AM44</f>
        <v>0</v>
      </c>
      <c s="294" r="I42">
        <f>Feb!AI43</f>
        <v>0</v>
      </c>
      <c s="329" r="J42">
        <f>Feb!AJ43</f>
        <v>0</v>
      </c>
      <c s="100" r="K42">
        <f>Feb!AK43</f>
        <v>0</v>
      </c>
      <c s="219" r="L42">
        <f>Feb!AL43</f>
        <v>0</v>
      </c>
      <c t="str" s="236" r="M42">
        <f>#REF!</f>
        <v>#REF!:emptyRange</v>
      </c>
      <c s="294" r="N42">
        <f>Mar!AI37</f>
        <v>0</v>
      </c>
      <c s="329" r="O42">
        <f>Mar!AJ37</f>
        <v>0</v>
      </c>
      <c s="100" r="P42">
        <f>Mar!AK37</f>
        <v>3</v>
      </c>
      <c s="219" r="Q42">
        <f>Mar!AL37</f>
        <v>0</v>
      </c>
      <c s="236" r="R42">
        <f>Mar!AM37</f>
        <v>0</v>
      </c>
      <c s="294" r="S42">
        <f>Apr!AI40</f>
        <v>0</v>
      </c>
      <c s="329" r="T42">
        <f>Apr!AJ40</f>
        <v>0</v>
      </c>
      <c s="100" r="U42">
        <f>Apr!AK40</f>
        <v>8</v>
      </c>
      <c s="219" r="V42">
        <f>Apr!AL40</f>
        <v>0</v>
      </c>
      <c s="236" r="W42">
        <f>Apr!AM40</f>
        <v>0</v>
      </c>
      <c s="294" r="X42">
        <f>May!AI42</f>
        <v>0</v>
      </c>
      <c s="329" r="Y42">
        <f>May!AJ42</f>
        <v>0</v>
      </c>
      <c s="100" r="Z42">
        <f>May!AK42</f>
        <v>9</v>
      </c>
      <c s="219" r="AA42">
        <f>May!AL42</f>
        <v>0</v>
      </c>
      <c s="236" r="AB42">
        <f>May!AM42</f>
        <v>0</v>
      </c>
      <c s="294" r="AC42">
        <f>Jun!AI42</f>
        <v>0</v>
      </c>
      <c s="329" r="AD42">
        <f>Jun!AJ42</f>
        <v>0</v>
      </c>
      <c s="100" r="AE42">
        <f>Jun!AK42</f>
        <v>9</v>
      </c>
      <c s="219" r="AF42">
        <f>Jun!AL42</f>
        <v>0</v>
      </c>
      <c s="236" r="AG42">
        <f>Jun!AM42</f>
        <v>0</v>
      </c>
      <c s="294" r="AH42">
        <f>Jul!AI42</f>
        <v>0</v>
      </c>
      <c s="329" r="AI42">
        <f>Jul!AJ42</f>
        <v>0</v>
      </c>
      <c s="100" r="AJ42">
        <f>Jul!AK42</f>
        <v>8</v>
      </c>
      <c s="219" r="AK42">
        <f>Jul!AL42</f>
        <v>0</v>
      </c>
      <c s="236" r="AL42">
        <f>Jul!AM42</f>
        <v>0</v>
      </c>
      <c s="294" r="AM42">
        <f>Aug!AI42</f>
        <v>0</v>
      </c>
      <c s="329" r="AN42">
        <f>Aug!AJ42</f>
        <v>0</v>
      </c>
      <c s="100" r="AO42">
        <f>Aug!AK42</f>
        <v>10</v>
      </c>
      <c s="219" r="AP42">
        <f>Aug!AL42</f>
        <v>0</v>
      </c>
      <c s="236" r="AQ42">
        <f>Aug!AM42</f>
        <v>0</v>
      </c>
      <c s="294" r="AR42">
        <f>Sep!AI42</f>
        <v>0</v>
      </c>
      <c s="329" r="AS42">
        <f>Sep!AJ42</f>
        <v>0</v>
      </c>
      <c s="100" r="AT42">
        <f>Sep!AK42</f>
        <v>8</v>
      </c>
      <c s="219" r="AU42">
        <f>Sep!AL42</f>
        <v>0</v>
      </c>
      <c s="236" r="AV42">
        <f>Sep!AM42</f>
        <v>0</v>
      </c>
      <c s="294" r="AW42">
        <f>Oct!AI42</f>
        <v>0</v>
      </c>
      <c s="329" r="AX42">
        <f>Oct!AJ42</f>
        <v>0</v>
      </c>
      <c s="100" r="AY42">
        <f>Oct!AK42</f>
        <v>8</v>
      </c>
      <c s="219" r="AZ42">
        <f>Oct!AL42</f>
        <v>0</v>
      </c>
      <c s="236" r="BA42">
        <f>Oct!AM42</f>
        <v>0</v>
      </c>
      <c s="294" r="BB42">
        <f>Nov!AI42</f>
        <v>0</v>
      </c>
      <c s="329" r="BC42">
        <f>Nov!AJ42</f>
        <v>0</v>
      </c>
      <c s="100" r="BD42">
        <f>Nov!AK42</f>
        <v>10</v>
      </c>
      <c s="219" r="BE42">
        <f>Nov!AL42</f>
        <v>0</v>
      </c>
      <c s="236" r="BF42">
        <f>Nov!AM42</f>
        <v>0</v>
      </c>
      <c s="294" r="BG42">
        <f>Dec!AI44</f>
        <v>0</v>
      </c>
      <c s="329" r="BH42">
        <f>Dec!AJ44</f>
        <v>0</v>
      </c>
      <c s="100" r="BI42">
        <f>Dec!AK44</f>
        <v>0</v>
      </c>
      <c s="219" r="BJ42">
        <f>Dec!AL44</f>
        <v>0</v>
      </c>
      <c s="236" r="BK42">
        <f>Dec!AM44</f>
        <v>0</v>
      </c>
      <c s="294" r="BL42">
        <f>SUM(D42,I42,N42,S42,X42,AC42,AH42,AM42,AR42,AW42,BB42,BG42)</f>
        <v>0</v>
      </c>
      <c s="329" r="BM42">
        <f>SUM(E42,J42,O42,T42,Y42,AD42,AI42,AN42,AS42,AX42,BC42,BH42)</f>
        <v>0</v>
      </c>
      <c s="100" r="BN42">
        <f>SUM(F42,K42,P42,U42,Z42,AE42,AJ42,AO42,AT42,AY42,BD42,BI42)</f>
        <v>73</v>
      </c>
      <c s="219" r="BO42">
        <f>SUM(G42,L42,Q42,V42,AA42,AF42,AK42,AP42,AU42,AZ42,BE42,BJ42)</f>
        <v>0</v>
      </c>
      <c t="str" s="236" r="BP42">
        <f>SUM(H42,M42,R42,W42,AB42,AG42,AL42,AQ42,AV42,BA42,BF42,BK42)</f>
        <v>#REF!:emptyRange</v>
      </c>
    </row>
    <row r="43">
      <c s="352" r="A43">
        <v>38</v>
      </c>
      <c s="9" r="B43"/>
      <c s="72" r="C43"/>
      <c s="294" r="D43">
        <f>Jan!AI45</f>
        <v>0</v>
      </c>
      <c s="329" r="E43">
        <f>Jan!AJ45</f>
        <v>0</v>
      </c>
      <c s="100" r="F43">
        <f>Jan!AK45</f>
        <v>0</v>
      </c>
      <c s="219" r="G43">
        <f>Jan!AL45</f>
        <v>0</v>
      </c>
      <c s="236" r="H43">
        <f>Jan!AM45</f>
        <v>0</v>
      </c>
      <c s="294" r="I43">
        <f>Feb!AI44</f>
        <v>0</v>
      </c>
      <c s="329" r="J43">
        <f>Feb!AJ44</f>
        <v>0</v>
      </c>
      <c s="100" r="K43">
        <f>Feb!AK44</f>
        <v>0</v>
      </c>
      <c s="219" r="L43">
        <f>Feb!AL44</f>
        <v>0</v>
      </c>
      <c t="str" s="236" r="M43">
        <f>#REF!</f>
        <v>#REF!:emptyRange</v>
      </c>
      <c s="294" r="N43">
        <f>Mar!AI38</f>
        <v>0</v>
      </c>
      <c s="329" r="O43">
        <f>Mar!AJ38</f>
        <v>0</v>
      </c>
      <c s="100" r="P43">
        <f>Mar!AK38</f>
        <v>3</v>
      </c>
      <c s="219" r="Q43">
        <f>Mar!AL38</f>
        <v>0</v>
      </c>
      <c s="236" r="R43">
        <f>Mar!AM38</f>
        <v>0</v>
      </c>
      <c s="294" r="S43">
        <f>Apr!AI41</f>
        <v>0</v>
      </c>
      <c s="329" r="T43">
        <f>Apr!AJ41</f>
        <v>0</v>
      </c>
      <c s="100" r="U43">
        <f>Apr!AK41</f>
        <v>8</v>
      </c>
      <c s="219" r="V43">
        <f>Apr!AL41</f>
        <v>0</v>
      </c>
      <c s="236" r="W43">
        <f>Apr!AM41</f>
        <v>0</v>
      </c>
      <c s="294" r="X43">
        <f>May!AI43</f>
        <v>0</v>
      </c>
      <c s="329" r="Y43">
        <f>May!AJ43</f>
        <v>0</v>
      </c>
      <c s="100" r="Z43">
        <f>May!AK43</f>
        <v>9</v>
      </c>
      <c s="219" r="AA43">
        <f>May!AL43</f>
        <v>0</v>
      </c>
      <c s="236" r="AB43">
        <f>May!AM43</f>
        <v>0</v>
      </c>
      <c s="294" r="AC43">
        <f>Jun!AI43</f>
        <v>0</v>
      </c>
      <c s="329" r="AD43">
        <f>Jun!AJ43</f>
        <v>0</v>
      </c>
      <c s="100" r="AE43">
        <f>Jun!AK43</f>
        <v>9</v>
      </c>
      <c s="219" r="AF43">
        <f>Jun!AL43</f>
        <v>0</v>
      </c>
      <c s="236" r="AG43">
        <f>Jun!AM43</f>
        <v>0</v>
      </c>
      <c s="294" r="AH43">
        <f>Jul!AI43</f>
        <v>0</v>
      </c>
      <c s="329" r="AI43">
        <f>Jul!AJ43</f>
        <v>0</v>
      </c>
      <c s="100" r="AJ43">
        <f>Jul!AK43</f>
        <v>8</v>
      </c>
      <c s="219" r="AK43">
        <f>Jul!AL43</f>
        <v>0</v>
      </c>
      <c s="236" r="AL43">
        <f>Jul!AM43</f>
        <v>0</v>
      </c>
      <c s="294" r="AM43">
        <f>Aug!AI43</f>
        <v>0</v>
      </c>
      <c s="329" r="AN43">
        <f>Aug!AJ43</f>
        <v>0</v>
      </c>
      <c s="100" r="AO43">
        <f>Aug!AK43</f>
        <v>10</v>
      </c>
      <c s="219" r="AP43">
        <f>Aug!AL43</f>
        <v>0</v>
      </c>
      <c s="236" r="AQ43">
        <f>Aug!AM43</f>
        <v>0</v>
      </c>
      <c s="294" r="AR43">
        <f>Sep!AI43</f>
        <v>0</v>
      </c>
      <c s="329" r="AS43">
        <f>Sep!AJ43</f>
        <v>0</v>
      </c>
      <c s="100" r="AT43">
        <f>Sep!AK43</f>
        <v>8</v>
      </c>
      <c s="219" r="AU43">
        <f>Sep!AL43</f>
        <v>0</v>
      </c>
      <c s="236" r="AV43">
        <f>Sep!AM43</f>
        <v>0</v>
      </c>
      <c s="294" r="AW43">
        <f>Oct!AI43</f>
        <v>0</v>
      </c>
      <c s="329" r="AX43">
        <f>Oct!AJ43</f>
        <v>0</v>
      </c>
      <c s="100" r="AY43">
        <f>Oct!AK43</f>
        <v>8</v>
      </c>
      <c s="219" r="AZ43">
        <f>Oct!AL43</f>
        <v>0</v>
      </c>
      <c s="236" r="BA43">
        <f>Oct!AM43</f>
        <v>0</v>
      </c>
      <c s="294" r="BB43">
        <f>Nov!AI43</f>
        <v>0</v>
      </c>
      <c s="329" r="BC43">
        <f>Nov!AJ43</f>
        <v>0</v>
      </c>
      <c s="100" r="BD43">
        <f>Nov!AK43</f>
        <v>10</v>
      </c>
      <c s="219" r="BE43">
        <f>Nov!AL43</f>
        <v>0</v>
      </c>
      <c s="236" r="BF43">
        <f>Nov!AM43</f>
        <v>0</v>
      </c>
      <c s="294" r="BG43">
        <f>Dec!AI45</f>
        <v>0</v>
      </c>
      <c s="329" r="BH43">
        <f>Dec!AJ45</f>
        <v>0</v>
      </c>
      <c s="100" r="BI43">
        <f>Dec!AK45</f>
        <v>0</v>
      </c>
      <c s="219" r="BJ43">
        <f>Dec!AL45</f>
        <v>0</v>
      </c>
      <c s="236" r="BK43">
        <f>Dec!AM45</f>
        <v>0</v>
      </c>
      <c s="294" r="BL43">
        <f>SUM(D43,I43,N43,S43,X43,AC43,AH43,AM43,AR43,AW43,BB43,BG43)</f>
        <v>0</v>
      </c>
      <c s="329" r="BM43">
        <f>SUM(E43,J43,O43,T43,Y43,AD43,AI43,AN43,AS43,AX43,BC43,BH43)</f>
        <v>0</v>
      </c>
      <c s="100" r="BN43">
        <f>SUM(F43,K43,P43,U43,Z43,AE43,AJ43,AO43,AT43,AY43,BD43,BI43)</f>
        <v>73</v>
      </c>
      <c s="219" r="BO43">
        <f>SUM(G43,L43,Q43,V43,AA43,AF43,AK43,AP43,AU43,AZ43,BE43,BJ43)</f>
        <v>0</v>
      </c>
      <c t="str" s="236" r="BP43">
        <f>SUM(H43,M43,R43,W43,AB43,AG43,AL43,AQ43,AV43,BA43,BF43,BK43)</f>
        <v>#REF!:emptyRange</v>
      </c>
    </row>
    <row r="44">
      <c s="352" r="A44">
        <v>39</v>
      </c>
      <c s="9" r="B44"/>
      <c s="72" r="C44"/>
      <c s="294" r="D44">
        <f>Jan!AI46</f>
        <v>0</v>
      </c>
      <c s="329" r="E44">
        <f>Jan!AJ46</f>
        <v>0</v>
      </c>
      <c s="100" r="F44">
        <f>Jan!AK46</f>
        <v>0</v>
      </c>
      <c s="219" r="G44">
        <f>Jan!AL46</f>
        <v>0</v>
      </c>
      <c s="236" r="H44">
        <f>Jan!AM46</f>
        <v>0</v>
      </c>
      <c s="294" r="I44">
        <f>Feb!AI45</f>
        <v>0</v>
      </c>
      <c s="329" r="J44">
        <f>Feb!AJ45</f>
        <v>0</v>
      </c>
      <c s="100" r="K44">
        <f>Feb!AK45</f>
        <v>0</v>
      </c>
      <c s="219" r="L44">
        <f>Feb!AL45</f>
        <v>0</v>
      </c>
      <c t="str" s="236" r="M44">
        <f>#REF!</f>
        <v>#REF!:emptyRange</v>
      </c>
      <c s="294" r="N44">
        <f>Mar!AI39</f>
        <v>0</v>
      </c>
      <c s="329" r="O44">
        <f>Mar!AJ39</f>
        <v>0</v>
      </c>
      <c s="100" r="P44">
        <f>Mar!AK39</f>
        <v>3</v>
      </c>
      <c s="219" r="Q44">
        <f>Mar!AL39</f>
        <v>0</v>
      </c>
      <c s="236" r="R44">
        <f>Mar!AM39</f>
        <v>0</v>
      </c>
      <c s="294" r="S44">
        <f>Apr!AI42</f>
        <v>0</v>
      </c>
      <c s="329" r="T44">
        <f>Apr!AJ42</f>
        <v>0</v>
      </c>
      <c s="100" r="U44">
        <f>Apr!AK42</f>
        <v>8</v>
      </c>
      <c s="219" r="V44">
        <f>Apr!AL42</f>
        <v>0</v>
      </c>
      <c s="236" r="W44">
        <f>Apr!AM42</f>
        <v>0</v>
      </c>
      <c s="294" r="X44">
        <f>May!AI44</f>
        <v>0</v>
      </c>
      <c s="329" r="Y44">
        <f>May!AJ44</f>
        <v>0</v>
      </c>
      <c s="100" r="Z44">
        <f>May!AK44</f>
        <v>9</v>
      </c>
      <c s="219" r="AA44">
        <f>May!AL44</f>
        <v>0</v>
      </c>
      <c s="236" r="AB44">
        <f>May!AM44</f>
        <v>0</v>
      </c>
      <c s="294" r="AC44">
        <f>Jun!AI44</f>
        <v>0</v>
      </c>
      <c s="329" r="AD44">
        <f>Jun!AJ44</f>
        <v>0</v>
      </c>
      <c s="100" r="AE44">
        <f>Jun!AK44</f>
        <v>9</v>
      </c>
      <c s="219" r="AF44">
        <f>Jun!AL44</f>
        <v>0</v>
      </c>
      <c s="236" r="AG44">
        <f>Jun!AM44</f>
        <v>0</v>
      </c>
      <c s="294" r="AH44">
        <f>Jul!AI44</f>
        <v>0</v>
      </c>
      <c s="329" r="AI44">
        <f>Jul!AJ44</f>
        <v>0</v>
      </c>
      <c s="100" r="AJ44">
        <f>Jul!AK44</f>
        <v>8</v>
      </c>
      <c s="219" r="AK44">
        <f>Jul!AL44</f>
        <v>0</v>
      </c>
      <c s="236" r="AL44">
        <f>Jul!AM44</f>
        <v>0</v>
      </c>
      <c s="294" r="AM44">
        <f>Aug!AI44</f>
        <v>0</v>
      </c>
      <c s="329" r="AN44">
        <f>Aug!AJ44</f>
        <v>0</v>
      </c>
      <c s="100" r="AO44">
        <f>Aug!AK44</f>
        <v>10</v>
      </c>
      <c s="219" r="AP44">
        <f>Aug!AL44</f>
        <v>0</v>
      </c>
      <c s="236" r="AQ44">
        <f>Aug!AM44</f>
        <v>0</v>
      </c>
      <c s="294" r="AR44">
        <f>Sep!AI44</f>
        <v>0</v>
      </c>
      <c s="329" r="AS44">
        <f>Sep!AJ44</f>
        <v>0</v>
      </c>
      <c s="100" r="AT44">
        <f>Sep!AK44</f>
        <v>8</v>
      </c>
      <c s="219" r="AU44">
        <f>Sep!AL44</f>
        <v>0</v>
      </c>
      <c s="236" r="AV44">
        <f>Sep!AM44</f>
        <v>0</v>
      </c>
      <c s="294" r="AW44">
        <f>Oct!AI44</f>
        <v>0</v>
      </c>
      <c s="329" r="AX44">
        <f>Oct!AJ44</f>
        <v>0</v>
      </c>
      <c s="100" r="AY44">
        <f>Oct!AK44</f>
        <v>8</v>
      </c>
      <c s="219" r="AZ44">
        <f>Oct!AL44</f>
        <v>0</v>
      </c>
      <c s="236" r="BA44">
        <f>Oct!AM44</f>
        <v>0</v>
      </c>
      <c s="294" r="BB44">
        <f>Nov!AI44</f>
        <v>0</v>
      </c>
      <c s="329" r="BC44">
        <f>Nov!AJ44</f>
        <v>0</v>
      </c>
      <c s="100" r="BD44">
        <f>Nov!AK44</f>
        <v>10</v>
      </c>
      <c s="219" r="BE44">
        <f>Nov!AL44</f>
        <v>0</v>
      </c>
      <c s="236" r="BF44">
        <f>Nov!AM44</f>
        <v>0</v>
      </c>
      <c s="294" r="BG44">
        <f>Dec!AI46</f>
        <v>0</v>
      </c>
      <c s="329" r="BH44">
        <f>Dec!AJ46</f>
        <v>1</v>
      </c>
      <c s="100" r="BI44">
        <f>Dec!AK46</f>
        <v>0</v>
      </c>
      <c s="219" r="BJ44">
        <f>Dec!AL46</f>
        <v>0</v>
      </c>
      <c s="236" r="BK44">
        <f>Dec!AM46</f>
        <v>0</v>
      </c>
      <c s="294" r="BL44">
        <f>SUM(D44,I44,N44,S44,X44,AC44,AH44,AM44,AR44,AW44,BB44,BG44)</f>
        <v>0</v>
      </c>
      <c s="329" r="BM44">
        <f>SUM(E44,J44,O44,T44,Y44,AD44,AI44,AN44,AS44,AX44,BC44,BH44)</f>
        <v>1</v>
      </c>
      <c s="100" r="BN44">
        <f>SUM(F44,K44,P44,U44,Z44,AE44,AJ44,AO44,AT44,AY44,BD44,BI44)</f>
        <v>73</v>
      </c>
      <c s="219" r="BO44">
        <f>SUM(G44,L44,Q44,V44,AA44,AF44,AK44,AP44,AU44,AZ44,BE44,BJ44)</f>
        <v>0</v>
      </c>
      <c t="str" s="236" r="BP44">
        <f>SUM(H44,M44,R44,W44,AB44,AG44,AL44,AQ44,AV44,BA44,BF44,BK44)</f>
        <v>#REF!:emptyRange</v>
      </c>
    </row>
    <row r="45">
      <c s="352" r="A45">
        <v>40</v>
      </c>
      <c s="9" r="B45"/>
      <c s="72" r="C45"/>
      <c s="294" r="D45">
        <f>Jan!AI47</f>
        <v>0</v>
      </c>
      <c s="329" r="E45">
        <f>Jan!AJ47</f>
        <v>0</v>
      </c>
      <c s="100" r="F45">
        <f>Jan!AK47</f>
        <v>0</v>
      </c>
      <c s="219" r="G45">
        <f>Jan!AL47</f>
        <v>0</v>
      </c>
      <c s="236" r="H45">
        <f>Jan!AM47</f>
        <v>0</v>
      </c>
      <c s="294" r="I45">
        <f>Feb!AI46</f>
        <v>0</v>
      </c>
      <c s="329" r="J45">
        <f>Feb!AJ46</f>
        <v>0</v>
      </c>
      <c s="100" r="K45">
        <f>Feb!AK46</f>
        <v>0</v>
      </c>
      <c s="219" r="L45">
        <f>Feb!AL46</f>
        <v>0</v>
      </c>
      <c t="str" s="236" r="M45">
        <f>#REF!</f>
        <v>#REF!:emptyRange</v>
      </c>
      <c s="294" r="N45">
        <f>Mar!AI40</f>
        <v>0</v>
      </c>
      <c s="329" r="O45">
        <f>Mar!AJ40</f>
        <v>0</v>
      </c>
      <c s="100" r="P45">
        <f>Mar!AK40</f>
        <v>3</v>
      </c>
      <c s="219" r="Q45">
        <f>Mar!AL40</f>
        <v>0</v>
      </c>
      <c s="236" r="R45">
        <f>Mar!AM40</f>
        <v>0</v>
      </c>
      <c s="294" r="S45">
        <f>Apr!AI43</f>
        <v>0</v>
      </c>
      <c s="329" r="T45">
        <f>Apr!AJ43</f>
        <v>0</v>
      </c>
      <c s="100" r="U45">
        <f>Apr!AK43</f>
        <v>8</v>
      </c>
      <c s="219" r="V45">
        <f>Apr!AL43</f>
        <v>0</v>
      </c>
      <c s="236" r="W45">
        <f>Apr!AM43</f>
        <v>0</v>
      </c>
      <c s="294" r="X45">
        <f>May!AI45</f>
        <v>0</v>
      </c>
      <c s="329" r="Y45">
        <f>May!AJ45</f>
        <v>0</v>
      </c>
      <c s="100" r="Z45">
        <f>May!AK45</f>
        <v>9</v>
      </c>
      <c s="219" r="AA45">
        <f>May!AL45</f>
        <v>0</v>
      </c>
      <c s="236" r="AB45">
        <f>May!AM45</f>
        <v>0</v>
      </c>
      <c s="294" r="AC45">
        <f>Jun!AI45</f>
        <v>0</v>
      </c>
      <c s="329" r="AD45">
        <f>Jun!AJ45</f>
        <v>0</v>
      </c>
      <c s="100" r="AE45">
        <f>Jun!AK45</f>
        <v>9</v>
      </c>
      <c s="219" r="AF45">
        <f>Jun!AL45</f>
        <v>0</v>
      </c>
      <c s="236" r="AG45">
        <f>Jun!AM45</f>
        <v>0</v>
      </c>
      <c s="294" r="AH45">
        <f>Jul!AI45</f>
        <v>0</v>
      </c>
      <c s="329" r="AI45">
        <f>Jul!AJ45</f>
        <v>0</v>
      </c>
      <c s="100" r="AJ45">
        <f>Jul!AK45</f>
        <v>8</v>
      </c>
      <c s="219" r="AK45">
        <f>Jul!AL45</f>
        <v>0</v>
      </c>
      <c s="236" r="AL45">
        <f>Jul!AM45</f>
        <v>0</v>
      </c>
      <c s="294" r="AM45">
        <f>Aug!AI45</f>
        <v>0</v>
      </c>
      <c s="329" r="AN45">
        <f>Aug!AJ45</f>
        <v>0</v>
      </c>
      <c s="100" r="AO45">
        <f>Aug!AK45</f>
        <v>10</v>
      </c>
      <c s="219" r="AP45">
        <f>Aug!AL45</f>
        <v>0</v>
      </c>
      <c s="236" r="AQ45">
        <f>Aug!AM45</f>
        <v>0</v>
      </c>
      <c s="294" r="AR45">
        <f>Sep!AI45</f>
        <v>0</v>
      </c>
      <c s="329" r="AS45">
        <f>Sep!AJ45</f>
        <v>0</v>
      </c>
      <c s="100" r="AT45">
        <f>Sep!AK45</f>
        <v>8</v>
      </c>
      <c s="219" r="AU45">
        <f>Sep!AL45</f>
        <v>0</v>
      </c>
      <c s="236" r="AV45">
        <f>Sep!AM45</f>
        <v>0</v>
      </c>
      <c s="294" r="AW45">
        <f>Oct!AI45</f>
        <v>0</v>
      </c>
      <c s="329" r="AX45">
        <f>Oct!AJ45</f>
        <v>0</v>
      </c>
      <c s="100" r="AY45">
        <f>Oct!AK45</f>
        <v>8</v>
      </c>
      <c s="219" r="AZ45">
        <f>Oct!AL45</f>
        <v>0</v>
      </c>
      <c s="236" r="BA45">
        <f>Oct!AM45</f>
        <v>0</v>
      </c>
      <c s="294" r="BB45">
        <f>Nov!AI45</f>
        <v>0</v>
      </c>
      <c s="329" r="BC45">
        <f>Nov!AJ45</f>
        <v>0</v>
      </c>
      <c s="100" r="BD45">
        <f>Nov!AK45</f>
        <v>10</v>
      </c>
      <c s="219" r="BE45">
        <f>Nov!AL45</f>
        <v>0</v>
      </c>
      <c s="236" r="BF45">
        <f>Nov!AM45</f>
        <v>0</v>
      </c>
      <c s="294" r="BG45">
        <f>Dec!AI47</f>
        <v>0</v>
      </c>
      <c s="329" r="BH45">
        <f>Dec!AJ47</f>
        <v>0</v>
      </c>
      <c s="100" r="BI45">
        <f>Dec!AK47</f>
        <v>0</v>
      </c>
      <c s="219" r="BJ45">
        <f>Dec!AL47</f>
        <v>0</v>
      </c>
      <c s="236" r="BK45">
        <f>Dec!AM47</f>
        <v>0</v>
      </c>
      <c s="294" r="BL45">
        <f>SUM(D45,I45,N45,S45,X45,AC45,AH45,AM45,AR45,AW45,BB45,BG45)</f>
        <v>0</v>
      </c>
      <c s="329" r="BM45">
        <f>SUM(E45,J45,O45,T45,Y45,AD45,AI45,AN45,AS45,AX45,BC45,BH45)</f>
        <v>0</v>
      </c>
      <c s="100" r="BN45">
        <f>SUM(F45,K45,P45,U45,Z45,AE45,AJ45,AO45,AT45,AY45,BD45,BI45)</f>
        <v>73</v>
      </c>
      <c s="219" r="BO45">
        <f>SUM(G45,L45,Q45,V45,AA45,AF45,AK45,AP45,AU45,AZ45,BE45,BJ45)</f>
        <v>0</v>
      </c>
      <c t="str" s="236" r="BP45">
        <f>SUM(H45,M45,R45,W45,AB45,AG45,AL45,AQ45,AV45,BA45,BF45,BK45)</f>
        <v>#REF!:emptyRange</v>
      </c>
    </row>
    <row r="46">
      <c s="352" r="A46">
        <v>41</v>
      </c>
      <c s="9" r="B46"/>
      <c s="72" r="C46"/>
      <c s="294" r="D46">
        <f>Jan!AI48</f>
        <v>0</v>
      </c>
      <c s="329" r="E46">
        <f>Jan!AJ48</f>
        <v>0</v>
      </c>
      <c s="100" r="F46">
        <f>Jan!AK48</f>
        <v>0</v>
      </c>
      <c s="219" r="G46">
        <f>Jan!AL48</f>
        <v>0</v>
      </c>
      <c s="236" r="H46">
        <f>Jan!AM48</f>
        <v>0</v>
      </c>
      <c s="294" r="I46">
        <f>Feb!AI47</f>
        <v>0</v>
      </c>
      <c s="329" r="J46">
        <f>Feb!AJ47</f>
        <v>0</v>
      </c>
      <c s="100" r="K46">
        <f>Feb!AK47</f>
        <v>0</v>
      </c>
      <c s="219" r="L46">
        <f>Feb!AL47</f>
        <v>0</v>
      </c>
      <c t="str" s="236" r="M46">
        <f>#REF!</f>
        <v>#REF!:emptyRange</v>
      </c>
      <c s="294" r="N46">
        <f>Mar!AI41</f>
        <v>0</v>
      </c>
      <c s="329" r="O46">
        <f>Mar!AJ41</f>
        <v>0</v>
      </c>
      <c s="100" r="P46">
        <f>Mar!AK41</f>
        <v>3</v>
      </c>
      <c s="219" r="Q46">
        <f>Mar!AL41</f>
        <v>0</v>
      </c>
      <c s="236" r="R46">
        <f>Mar!AM41</f>
        <v>0</v>
      </c>
      <c s="294" r="S46">
        <f>Apr!AI44</f>
        <v>0</v>
      </c>
      <c s="329" r="T46">
        <f>Apr!AJ44</f>
        <v>0</v>
      </c>
      <c s="100" r="U46">
        <f>Apr!AK44</f>
        <v>8</v>
      </c>
      <c s="219" r="V46">
        <f>Apr!AL44</f>
        <v>0</v>
      </c>
      <c s="236" r="W46">
        <f>Apr!AM44</f>
        <v>0</v>
      </c>
      <c s="294" r="X46">
        <f>May!AI46</f>
        <v>0</v>
      </c>
      <c s="329" r="Y46">
        <f>May!AJ46</f>
        <v>0</v>
      </c>
      <c s="100" r="Z46">
        <f>May!AK46</f>
        <v>9</v>
      </c>
      <c s="219" r="AA46">
        <f>May!AL46</f>
        <v>0</v>
      </c>
      <c s="236" r="AB46">
        <f>May!AM46</f>
        <v>0</v>
      </c>
      <c s="294" r="AC46">
        <f>Jun!AI46</f>
        <v>0</v>
      </c>
      <c s="329" r="AD46">
        <f>Jun!AJ46</f>
        <v>0</v>
      </c>
      <c s="100" r="AE46">
        <f>Jun!AK46</f>
        <v>9</v>
      </c>
      <c s="219" r="AF46">
        <f>Jun!AL46</f>
        <v>0</v>
      </c>
      <c s="236" r="AG46">
        <f>Jun!AM46</f>
        <v>0</v>
      </c>
      <c s="294" r="AH46">
        <f>Jul!AI46</f>
        <v>0</v>
      </c>
      <c s="329" r="AI46">
        <f>Jul!AJ46</f>
        <v>0</v>
      </c>
      <c s="100" r="AJ46">
        <f>Jul!AK46</f>
        <v>8</v>
      </c>
      <c s="219" r="AK46">
        <f>Jul!AL46</f>
        <v>0</v>
      </c>
      <c s="236" r="AL46">
        <f>Jul!AM46</f>
        <v>0</v>
      </c>
      <c s="294" r="AM46">
        <f>Aug!AI46</f>
        <v>0</v>
      </c>
      <c s="329" r="AN46">
        <f>Aug!AJ46</f>
        <v>0</v>
      </c>
      <c s="100" r="AO46">
        <f>Aug!AK46</f>
        <v>10</v>
      </c>
      <c s="219" r="AP46">
        <f>Aug!AL46</f>
        <v>0</v>
      </c>
      <c s="236" r="AQ46">
        <f>Aug!AM46</f>
        <v>0</v>
      </c>
      <c s="294" r="AR46">
        <f>Sep!AI46</f>
        <v>0</v>
      </c>
      <c s="329" r="AS46">
        <f>Sep!AJ46</f>
        <v>0</v>
      </c>
      <c s="100" r="AT46">
        <f>Sep!AK46</f>
        <v>8</v>
      </c>
      <c s="219" r="AU46">
        <f>Sep!AL46</f>
        <v>0</v>
      </c>
      <c s="236" r="AV46">
        <f>Sep!AM46</f>
        <v>0</v>
      </c>
      <c s="294" r="AW46">
        <f>Oct!AI46</f>
        <v>0</v>
      </c>
      <c s="329" r="AX46">
        <f>Oct!AJ46</f>
        <v>0</v>
      </c>
      <c s="100" r="AY46">
        <f>Oct!AK46</f>
        <v>8</v>
      </c>
      <c s="219" r="AZ46">
        <f>Oct!AL46</f>
        <v>0</v>
      </c>
      <c s="236" r="BA46">
        <f>Oct!AM46</f>
        <v>0</v>
      </c>
      <c s="294" r="BB46">
        <f>Nov!AI46</f>
        <v>0</v>
      </c>
      <c s="329" r="BC46">
        <f>Nov!AJ46</f>
        <v>0</v>
      </c>
      <c s="100" r="BD46">
        <f>Nov!AK46</f>
        <v>10</v>
      </c>
      <c s="219" r="BE46">
        <f>Nov!AL46</f>
        <v>0</v>
      </c>
      <c s="236" r="BF46">
        <f>Nov!AM46</f>
        <v>0</v>
      </c>
      <c t="str" s="294" r="BG46">
        <f>Dec!AI48</f>
        <v/>
      </c>
      <c t="str" s="329" r="BH46">
        <f>Dec!AJ48</f>
        <v/>
      </c>
      <c t="str" s="100" r="BI46">
        <f>Dec!AK48</f>
        <v/>
      </c>
      <c t="str" s="219" r="BJ46">
        <f>Dec!AL48</f>
        <v/>
      </c>
      <c t="str" s="236" r="BK46">
        <f>Dec!AM48</f>
        <v/>
      </c>
      <c s="294" r="BL46">
        <f>SUM(D46,I46,N46,S46,X46,AC46,AH46,AM46,AR46,AW46,BB46,BG46)</f>
        <v>0</v>
      </c>
      <c s="329" r="BM46">
        <f>SUM(E46,J46,O46,T46,Y46,AD46,AI46,AN46,AS46,AX46,BC46,BH46)</f>
        <v>0</v>
      </c>
      <c s="100" r="BN46">
        <f>SUM(F46,K46,P46,U46,Z46,AE46,AJ46,AO46,AT46,AY46,BD46,BI46)</f>
        <v>73</v>
      </c>
      <c s="219" r="BO46">
        <f>SUM(G46,L46,Q46,V46,AA46,AF46,AK46,AP46,AU46,AZ46,BE46,BJ46)</f>
        <v>0</v>
      </c>
      <c t="str" s="236" r="BP46">
        <f>SUM(H46,M46,R46,W46,AB46,AG46,AL46,AQ46,AV46,BA46,BF46,BK46)</f>
        <v>#REF!:emptyRange</v>
      </c>
    </row>
    <row r="47">
      <c s="352" r="A47">
        <v>42</v>
      </c>
      <c s="9" r="B47"/>
      <c s="72" r="C47"/>
      <c s="294" r="D47">
        <f>Jan!AI49</f>
        <v>0</v>
      </c>
      <c s="329" r="E47">
        <f>Jan!AJ49</f>
        <v>0</v>
      </c>
      <c s="100" r="F47">
        <f>Jan!AK49</f>
        <v>0</v>
      </c>
      <c s="219" r="G47">
        <f>Jan!AL49</f>
        <v>0</v>
      </c>
      <c s="236" r="H47">
        <f>Jan!AM49</f>
        <v>0</v>
      </c>
      <c s="294" r="I47">
        <f>Feb!AI48</f>
        <v>0</v>
      </c>
      <c s="329" r="J47">
        <f>Feb!AJ48</f>
        <v>0</v>
      </c>
      <c s="100" r="K47">
        <f>Feb!AK48</f>
        <v>0</v>
      </c>
      <c s="219" r="L47">
        <f>Feb!AL48</f>
        <v>0</v>
      </c>
      <c t="str" s="236" r="M47">
        <f>#REF!</f>
        <v>#REF!:emptyRange</v>
      </c>
      <c s="294" r="N47">
        <f>Mar!AI42</f>
        <v>0</v>
      </c>
      <c s="329" r="O47">
        <f>Mar!AJ42</f>
        <v>0</v>
      </c>
      <c s="100" r="P47">
        <f>Mar!AK42</f>
        <v>3</v>
      </c>
      <c s="219" r="Q47">
        <f>Mar!AL42</f>
        <v>0</v>
      </c>
      <c s="236" r="R47">
        <f>Mar!AM42</f>
        <v>0</v>
      </c>
      <c s="294" r="S47">
        <f>Apr!AI45</f>
        <v>0</v>
      </c>
      <c s="329" r="T47">
        <f>Apr!AJ45</f>
        <v>0</v>
      </c>
      <c s="100" r="U47">
        <f>Apr!AK45</f>
        <v>8</v>
      </c>
      <c s="219" r="V47">
        <f>Apr!AL45</f>
        <v>0</v>
      </c>
      <c s="236" r="W47">
        <f>Apr!AM45</f>
        <v>0</v>
      </c>
      <c s="294" r="X47">
        <f>May!AI47</f>
        <v>0</v>
      </c>
      <c s="329" r="Y47">
        <f>May!AJ47</f>
        <v>0</v>
      </c>
      <c s="100" r="Z47">
        <f>May!AK47</f>
        <v>9</v>
      </c>
      <c s="219" r="AA47">
        <f>May!AL47</f>
        <v>0</v>
      </c>
      <c s="236" r="AB47">
        <f>May!AM47</f>
        <v>0</v>
      </c>
      <c s="294" r="AC47">
        <f>Jun!AI47</f>
        <v>0</v>
      </c>
      <c s="329" r="AD47">
        <f>Jun!AJ47</f>
        <v>0</v>
      </c>
      <c s="100" r="AE47">
        <f>Jun!AK47</f>
        <v>9</v>
      </c>
      <c s="219" r="AF47">
        <f>Jun!AL47</f>
        <v>0</v>
      </c>
      <c s="236" r="AG47">
        <f>Jun!AM47</f>
        <v>0</v>
      </c>
      <c s="294" r="AH47">
        <f>Jul!AI47</f>
        <v>0</v>
      </c>
      <c s="329" r="AI47">
        <f>Jul!AJ47</f>
        <v>0</v>
      </c>
      <c s="100" r="AJ47">
        <f>Jul!AK47</f>
        <v>8</v>
      </c>
      <c s="219" r="AK47">
        <f>Jul!AL47</f>
        <v>0</v>
      </c>
      <c s="236" r="AL47">
        <f>Jul!AM47</f>
        <v>0</v>
      </c>
      <c s="294" r="AM47">
        <f>Aug!AI47</f>
        <v>0</v>
      </c>
      <c s="329" r="AN47">
        <f>Aug!AJ47</f>
        <v>0</v>
      </c>
      <c s="100" r="AO47">
        <f>Aug!AK47</f>
        <v>10</v>
      </c>
      <c s="219" r="AP47">
        <f>Aug!AL47</f>
        <v>0</v>
      </c>
      <c s="236" r="AQ47">
        <f>Aug!AM47</f>
        <v>0</v>
      </c>
      <c s="294" r="AR47">
        <f>Sep!AI47</f>
        <v>0</v>
      </c>
      <c s="329" r="AS47">
        <f>Sep!AJ47</f>
        <v>0</v>
      </c>
      <c s="100" r="AT47">
        <f>Sep!AK47</f>
        <v>8</v>
      </c>
      <c s="219" r="AU47">
        <f>Sep!AL47</f>
        <v>0</v>
      </c>
      <c s="236" r="AV47">
        <f>Sep!AM47</f>
        <v>0</v>
      </c>
      <c s="294" r="AW47">
        <f>Oct!AI47</f>
        <v>0</v>
      </c>
      <c s="329" r="AX47">
        <f>Oct!AJ47</f>
        <v>0</v>
      </c>
      <c s="100" r="AY47">
        <f>Oct!AK47</f>
        <v>8</v>
      </c>
      <c s="219" r="AZ47">
        <f>Oct!AL47</f>
        <v>0</v>
      </c>
      <c s="236" r="BA47">
        <f>Oct!AM47</f>
        <v>0</v>
      </c>
      <c s="294" r="BB47">
        <f>Nov!AI47</f>
        <v>0</v>
      </c>
      <c s="329" r="BC47">
        <f>Nov!AJ47</f>
        <v>0</v>
      </c>
      <c s="100" r="BD47">
        <f>Nov!AK47</f>
        <v>10</v>
      </c>
      <c s="219" r="BE47">
        <f>Nov!AL47</f>
        <v>0</v>
      </c>
      <c s="236" r="BF47">
        <f>Nov!AM47</f>
        <v>0</v>
      </c>
      <c t="str" s="294" r="BG47">
        <f>Dec!AI49</f>
        <v/>
      </c>
      <c t="str" s="329" r="BH47">
        <f>Dec!AJ49</f>
        <v/>
      </c>
      <c t="str" s="100" r="BI47">
        <f>Dec!AK49</f>
        <v/>
      </c>
      <c t="str" s="219" r="BJ47">
        <f>Dec!AL49</f>
        <v/>
      </c>
      <c t="str" s="236" r="BK47">
        <f>Dec!AM49</f>
        <v/>
      </c>
      <c s="294" r="BL47">
        <f>SUM(D47,I47,N47,S47,X47,AC47,AH47,AM47,AR47,AW47,BB47,BG47)</f>
        <v>0</v>
      </c>
      <c s="329" r="BM47">
        <f>SUM(E47,J47,O47,T47,Y47,AD47,AI47,AN47,AS47,AX47,BC47,BH47)</f>
        <v>0</v>
      </c>
      <c s="100" r="BN47">
        <f>SUM(F47,K47,P47,U47,Z47,AE47,AJ47,AO47,AT47,AY47,BD47,BI47)</f>
        <v>73</v>
      </c>
      <c s="219" r="BO47">
        <f>SUM(G47,L47,Q47,V47,AA47,AF47,AK47,AP47,AU47,AZ47,BE47,BJ47)</f>
        <v>0</v>
      </c>
      <c t="str" s="236" r="BP47">
        <f>SUM(H47,M47,R47,W47,AB47,AG47,AL47,AQ47,AV47,BA47,BF47,BK47)</f>
        <v>#REF!:emptyRange</v>
      </c>
    </row>
    <row r="48">
      <c s="352" r="A48">
        <v>43</v>
      </c>
      <c s="9" r="B48"/>
      <c s="72" r="C48"/>
      <c s="294" r="D48">
        <f>Jan!AI50</f>
        <v>0</v>
      </c>
      <c s="329" r="E48">
        <f>Jan!AJ50</f>
        <v>0</v>
      </c>
      <c s="100" r="F48">
        <f>Jan!AK50</f>
        <v>0</v>
      </c>
      <c s="219" r="G48">
        <f>Jan!AL50</f>
        <v>0</v>
      </c>
      <c s="236" r="H48">
        <f>Jan!AM50</f>
        <v>0</v>
      </c>
      <c s="294" r="I48">
        <f>Feb!AI49</f>
        <v>0</v>
      </c>
      <c s="329" r="J48">
        <f>Feb!AJ49</f>
        <v>0</v>
      </c>
      <c s="100" r="K48">
        <f>Feb!AK49</f>
        <v>0</v>
      </c>
      <c s="219" r="L48">
        <f>Feb!AL49</f>
        <v>0</v>
      </c>
      <c t="str" s="236" r="M48">
        <f>#REF!</f>
        <v>#REF!:emptyRange</v>
      </c>
      <c s="294" r="N48">
        <f>Mar!AI43</f>
        <v>0</v>
      </c>
      <c s="329" r="O48">
        <f>Mar!AJ43</f>
        <v>0</v>
      </c>
      <c s="100" r="P48">
        <f>Mar!AK43</f>
        <v>3</v>
      </c>
      <c s="219" r="Q48">
        <f>Mar!AL43</f>
        <v>0</v>
      </c>
      <c s="236" r="R48">
        <f>Mar!AM43</f>
        <v>0</v>
      </c>
      <c s="294" r="S48">
        <f>Apr!AI46</f>
        <v>0</v>
      </c>
      <c s="329" r="T48">
        <f>Apr!AJ46</f>
        <v>0</v>
      </c>
      <c s="100" r="U48">
        <f>Apr!AK46</f>
        <v>8</v>
      </c>
      <c s="219" r="V48">
        <f>Apr!AL46</f>
        <v>0</v>
      </c>
      <c s="236" r="W48">
        <f>Apr!AM46</f>
        <v>0</v>
      </c>
      <c s="294" r="X48">
        <f>May!AI48</f>
        <v>0</v>
      </c>
      <c s="329" r="Y48">
        <f>May!AJ48</f>
        <v>0</v>
      </c>
      <c s="100" r="Z48">
        <f>May!AK48</f>
        <v>9</v>
      </c>
      <c s="219" r="AA48">
        <f>May!AL48</f>
        <v>0</v>
      </c>
      <c s="236" r="AB48">
        <f>May!AM48</f>
        <v>0</v>
      </c>
      <c s="294" r="AC48">
        <f>Jun!AI48</f>
        <v>0</v>
      </c>
      <c s="329" r="AD48">
        <f>Jun!AJ48</f>
        <v>0</v>
      </c>
      <c s="100" r="AE48">
        <f>Jun!AK48</f>
        <v>9</v>
      </c>
      <c s="219" r="AF48">
        <f>Jun!AL48</f>
        <v>0</v>
      </c>
      <c s="236" r="AG48">
        <f>Jun!AM48</f>
        <v>0</v>
      </c>
      <c s="294" r="AH48">
        <f>Jul!AI48</f>
        <v>0</v>
      </c>
      <c s="329" r="AI48">
        <f>Jul!AJ48</f>
        <v>0</v>
      </c>
      <c s="100" r="AJ48">
        <f>Jul!AK48</f>
        <v>8</v>
      </c>
      <c s="219" r="AK48">
        <f>Jul!AL48</f>
        <v>0</v>
      </c>
      <c s="236" r="AL48">
        <f>Jul!AM48</f>
        <v>0</v>
      </c>
      <c s="294" r="AM48">
        <f>Aug!AI48</f>
        <v>0</v>
      </c>
      <c s="329" r="AN48">
        <f>Aug!AJ48</f>
        <v>0</v>
      </c>
      <c s="100" r="AO48">
        <f>Aug!AK48</f>
        <v>10</v>
      </c>
      <c s="219" r="AP48">
        <f>Aug!AL48</f>
        <v>0</v>
      </c>
      <c s="236" r="AQ48">
        <f>Aug!AM48</f>
        <v>0</v>
      </c>
      <c s="294" r="AR48">
        <f>Sep!AI48</f>
        <v>0</v>
      </c>
      <c s="329" r="AS48">
        <f>Sep!AJ48</f>
        <v>0</v>
      </c>
      <c s="100" r="AT48">
        <f>Sep!AK48</f>
        <v>8</v>
      </c>
      <c s="219" r="AU48">
        <f>Sep!AL48</f>
        <v>0</v>
      </c>
      <c s="236" r="AV48">
        <f>Sep!AM48</f>
        <v>0</v>
      </c>
      <c s="294" r="AW48">
        <f>Oct!AI48</f>
        <v>0</v>
      </c>
      <c s="329" r="AX48">
        <f>Oct!AJ48</f>
        <v>0</v>
      </c>
      <c s="100" r="AY48">
        <f>Oct!AK48</f>
        <v>8</v>
      </c>
      <c s="219" r="AZ48">
        <f>Oct!AL48</f>
        <v>0</v>
      </c>
      <c s="236" r="BA48">
        <f>Oct!AM48</f>
        <v>0</v>
      </c>
      <c s="294" r="BB48">
        <f>Nov!AI48</f>
        <v>0</v>
      </c>
      <c s="329" r="BC48">
        <f>Nov!AJ48</f>
        <v>0</v>
      </c>
      <c s="100" r="BD48">
        <f>Nov!AK48</f>
        <v>10</v>
      </c>
      <c s="219" r="BE48">
        <f>Nov!AL48</f>
        <v>0</v>
      </c>
      <c s="236" r="BF48">
        <f>Nov!AM48</f>
        <v>0</v>
      </c>
      <c t="str" s="294" r="BG48">
        <f>Dec!AI50</f>
        <v/>
      </c>
      <c t="str" s="329" r="BH48">
        <f>Dec!AJ50</f>
        <v/>
      </c>
      <c t="str" s="100" r="BI48">
        <f>Dec!AK50</f>
        <v/>
      </c>
      <c t="str" s="219" r="BJ48">
        <f>Dec!AL50</f>
        <v/>
      </c>
      <c t="str" s="236" r="BK48">
        <f>Dec!AM50</f>
        <v/>
      </c>
      <c s="294" r="BL48">
        <f>SUM(D48,I48,N48,S48,X48,AC48,AH48,AM48,AR48,AW48,BB48,BG48)</f>
        <v>0</v>
      </c>
      <c s="329" r="BM48">
        <f>SUM(E48,J48,O48,T48,Y48,AD48,AI48,AN48,AS48,AX48,BC48,BH48)</f>
        <v>0</v>
      </c>
      <c s="100" r="BN48">
        <f>SUM(F48,K48,P48,U48,Z48,AE48,AJ48,AO48,AT48,AY48,BD48,BI48)</f>
        <v>73</v>
      </c>
      <c s="219" r="BO48">
        <f>SUM(G48,L48,Q48,V48,AA48,AF48,AK48,AP48,AU48,AZ48,BE48,BJ48)</f>
        <v>0</v>
      </c>
      <c t="str" s="236" r="BP48">
        <f>SUM(H48,M48,R48,W48,AB48,AG48,AL48,AQ48,AV48,BA48,BF48,BK48)</f>
        <v>#REF!:emptyRange</v>
      </c>
    </row>
    <row r="49">
      <c s="352" r="A49">
        <v>44</v>
      </c>
      <c s="9" r="B49"/>
      <c s="72" r="C49"/>
      <c s="294" r="D49">
        <f>Jan!AI51</f>
        <v>0</v>
      </c>
      <c s="329" r="E49">
        <f>Jan!AJ51</f>
        <v>0</v>
      </c>
      <c s="100" r="F49">
        <f>Jan!AK51</f>
        <v>0</v>
      </c>
      <c s="219" r="G49">
        <f>Jan!AL51</f>
        <v>0</v>
      </c>
      <c s="236" r="H49">
        <f>Jan!AM51</f>
        <v>0</v>
      </c>
      <c s="294" r="I49">
        <f>Feb!AI50</f>
        <v>0</v>
      </c>
      <c s="329" r="J49">
        <f>Feb!AJ50</f>
        <v>0</v>
      </c>
      <c s="100" r="K49">
        <f>Feb!AK50</f>
        <v>0</v>
      </c>
      <c s="219" r="L49">
        <f>Feb!AL50</f>
        <v>0</v>
      </c>
      <c t="str" s="236" r="M49">
        <f>#REF!</f>
        <v>#REF!:emptyRange</v>
      </c>
      <c s="294" r="N49">
        <f>Mar!AI44</f>
        <v>0</v>
      </c>
      <c s="329" r="O49">
        <f>Mar!AJ44</f>
        <v>0</v>
      </c>
      <c s="100" r="P49">
        <f>Mar!AK44</f>
        <v>3</v>
      </c>
      <c s="219" r="Q49">
        <f>Mar!AL44</f>
        <v>0</v>
      </c>
      <c s="236" r="R49">
        <f>Mar!AM44</f>
        <v>0</v>
      </c>
      <c s="294" r="S49">
        <f>Apr!AI47</f>
        <v>0</v>
      </c>
      <c s="329" r="T49">
        <f>Apr!AJ47</f>
        <v>0</v>
      </c>
      <c s="100" r="U49">
        <f>Apr!AK47</f>
        <v>8</v>
      </c>
      <c s="219" r="V49">
        <f>Apr!AL47</f>
        <v>0</v>
      </c>
      <c s="236" r="W49">
        <f>Apr!AM47</f>
        <v>0</v>
      </c>
      <c s="294" r="X49">
        <f>May!AI49</f>
        <v>0</v>
      </c>
      <c s="329" r="Y49">
        <f>May!AJ49</f>
        <v>0</v>
      </c>
      <c s="100" r="Z49">
        <f>May!AK49</f>
        <v>9</v>
      </c>
      <c s="219" r="AA49">
        <f>May!AL49</f>
        <v>0</v>
      </c>
      <c s="236" r="AB49">
        <f>May!AM49</f>
        <v>0</v>
      </c>
      <c s="294" r="AC49">
        <f>Jun!AI49</f>
        <v>0</v>
      </c>
      <c s="329" r="AD49">
        <f>Jun!AJ49</f>
        <v>0</v>
      </c>
      <c s="100" r="AE49">
        <f>Jun!AK49</f>
        <v>9</v>
      </c>
      <c s="219" r="AF49">
        <f>Jun!AL49</f>
        <v>0</v>
      </c>
      <c s="236" r="AG49">
        <f>Jun!AM49</f>
        <v>0</v>
      </c>
      <c s="294" r="AH49">
        <f>Jul!AI49</f>
        <v>0</v>
      </c>
      <c s="329" r="AI49">
        <f>Jul!AJ49</f>
        <v>0</v>
      </c>
      <c s="100" r="AJ49">
        <f>Jul!AK49</f>
        <v>8</v>
      </c>
      <c s="219" r="AK49">
        <f>Jul!AL49</f>
        <v>0</v>
      </c>
      <c s="236" r="AL49">
        <f>Jul!AM49</f>
        <v>0</v>
      </c>
      <c s="294" r="AM49">
        <f>Aug!AI49</f>
        <v>0</v>
      </c>
      <c s="329" r="AN49">
        <f>Aug!AJ49</f>
        <v>0</v>
      </c>
      <c s="100" r="AO49">
        <f>Aug!AK49</f>
        <v>10</v>
      </c>
      <c s="219" r="AP49">
        <f>Aug!AL49</f>
        <v>0</v>
      </c>
      <c s="236" r="AQ49">
        <f>Aug!AM49</f>
        <v>0</v>
      </c>
      <c s="294" r="AR49">
        <f>Sep!AI49</f>
        <v>0</v>
      </c>
      <c s="329" r="AS49">
        <f>Sep!AJ49</f>
        <v>0</v>
      </c>
      <c s="100" r="AT49">
        <f>Sep!AK49</f>
        <v>8</v>
      </c>
      <c s="219" r="AU49">
        <f>Sep!AL49</f>
        <v>0</v>
      </c>
      <c s="236" r="AV49">
        <f>Sep!AM49</f>
        <v>0</v>
      </c>
      <c s="294" r="AW49">
        <f>Oct!AI49</f>
        <v>0</v>
      </c>
      <c s="329" r="AX49">
        <f>Oct!AJ49</f>
        <v>0</v>
      </c>
      <c s="100" r="AY49">
        <f>Oct!AK49</f>
        <v>8</v>
      </c>
      <c s="219" r="AZ49">
        <f>Oct!AL49</f>
        <v>0</v>
      </c>
      <c s="236" r="BA49">
        <f>Oct!AM49</f>
        <v>0</v>
      </c>
      <c s="294" r="BB49">
        <f>Nov!AI49</f>
        <v>0</v>
      </c>
      <c s="329" r="BC49">
        <f>Nov!AJ49</f>
        <v>0</v>
      </c>
      <c s="100" r="BD49">
        <f>Nov!AK49</f>
        <v>10</v>
      </c>
      <c s="219" r="BE49">
        <f>Nov!AL49</f>
        <v>0</v>
      </c>
      <c s="236" r="BF49">
        <f>Nov!AM49</f>
        <v>0</v>
      </c>
      <c t="str" s="294" r="BG49">
        <f>Dec!AI51</f>
        <v/>
      </c>
      <c t="str" s="329" r="BH49">
        <f>Dec!AJ51</f>
        <v/>
      </c>
      <c t="str" s="100" r="BI49">
        <f>Dec!AK51</f>
        <v/>
      </c>
      <c t="str" s="219" r="BJ49">
        <f>Dec!AL51</f>
        <v/>
      </c>
      <c t="str" s="236" r="BK49">
        <f>Dec!AM51</f>
        <v/>
      </c>
      <c s="294" r="BL49">
        <f>SUM(D49,I49,N49,S49,X49,AC49,AH49,AM49,AR49,AW49,BB49,BG49)</f>
        <v>0</v>
      </c>
      <c s="329" r="BM49">
        <f>SUM(E49,J49,O49,T49,Y49,AD49,AI49,AN49,AS49,AX49,BC49,BH49)</f>
        <v>0</v>
      </c>
      <c s="100" r="BN49">
        <f>SUM(F49,K49,P49,U49,Z49,AE49,AJ49,AO49,AT49,AY49,BD49,BI49)</f>
        <v>73</v>
      </c>
      <c s="219" r="BO49">
        <f>SUM(G49,L49,Q49,V49,AA49,AF49,AK49,AP49,AU49,AZ49,BE49,BJ49)</f>
        <v>0</v>
      </c>
      <c t="str" s="236" r="BP49">
        <f>SUM(H49,M49,R49,W49,AB49,AG49,AL49,AQ49,AV49,BA49,BF49,BK49)</f>
        <v>#REF!:emptyRange</v>
      </c>
    </row>
    <row r="50">
      <c s="352" r="A50">
        <v>45</v>
      </c>
      <c s="9" r="B50"/>
      <c s="72" r="C50"/>
      <c s="294" r="D50">
        <f>Jan!AI52</f>
        <v>0</v>
      </c>
      <c s="329" r="E50">
        <f>Jan!AJ52</f>
        <v>0</v>
      </c>
      <c s="100" r="F50">
        <f>Jan!AK52</f>
        <v>0</v>
      </c>
      <c s="219" r="G50">
        <f>Jan!AL52</f>
        <v>0</v>
      </c>
      <c s="236" r="H50">
        <f>Jan!AM52</f>
        <v>0</v>
      </c>
      <c s="294" r="I50">
        <f>Feb!AI51</f>
        <v>0</v>
      </c>
      <c s="329" r="J50">
        <f>Feb!AJ51</f>
        <v>0</v>
      </c>
      <c s="100" r="K50">
        <f>Feb!AK51</f>
        <v>0</v>
      </c>
      <c s="219" r="L50">
        <f>Feb!AL51</f>
        <v>0</v>
      </c>
      <c t="str" s="236" r="M50">
        <f>#REF!</f>
        <v>#REF!:emptyRange</v>
      </c>
      <c s="294" r="N50">
        <f>Mar!AI45</f>
        <v>0</v>
      </c>
      <c s="329" r="O50">
        <f>Mar!AJ45</f>
        <v>0</v>
      </c>
      <c s="100" r="P50">
        <f>Mar!AK45</f>
        <v>3</v>
      </c>
      <c s="219" r="Q50">
        <f>Mar!AL45</f>
        <v>0</v>
      </c>
      <c s="236" r="R50">
        <f>Mar!AM45</f>
        <v>0</v>
      </c>
      <c s="294" r="S50">
        <f>Apr!AI48</f>
        <v>0</v>
      </c>
      <c s="329" r="T50">
        <f>Apr!AJ48</f>
        <v>0</v>
      </c>
      <c s="100" r="U50">
        <f>Apr!AK48</f>
        <v>8</v>
      </c>
      <c s="219" r="V50">
        <f>Apr!AL48</f>
        <v>0</v>
      </c>
      <c s="236" r="W50">
        <f>Apr!AM48</f>
        <v>0</v>
      </c>
      <c s="294" r="X50">
        <f>May!AI50</f>
        <v>0</v>
      </c>
      <c s="329" r="Y50">
        <f>May!AJ50</f>
        <v>0</v>
      </c>
      <c s="100" r="Z50">
        <f>May!AK50</f>
        <v>9</v>
      </c>
      <c s="219" r="AA50">
        <f>May!AL50</f>
        <v>0</v>
      </c>
      <c s="236" r="AB50">
        <f>May!AM50</f>
        <v>0</v>
      </c>
      <c s="294" r="AC50">
        <f>Jun!AI50</f>
        <v>0</v>
      </c>
      <c s="329" r="AD50">
        <f>Jun!AJ50</f>
        <v>0</v>
      </c>
      <c s="100" r="AE50">
        <f>Jun!AK50</f>
        <v>9</v>
      </c>
      <c s="219" r="AF50">
        <f>Jun!AL50</f>
        <v>0</v>
      </c>
      <c s="236" r="AG50">
        <f>Jun!AM50</f>
        <v>0</v>
      </c>
      <c s="294" r="AH50">
        <f>Jul!AI50</f>
        <v>0</v>
      </c>
      <c s="329" r="AI50">
        <f>Jul!AJ50</f>
        <v>0</v>
      </c>
      <c s="100" r="AJ50">
        <f>Jul!AK50</f>
        <v>8</v>
      </c>
      <c s="219" r="AK50">
        <f>Jul!AL50</f>
        <v>0</v>
      </c>
      <c s="236" r="AL50">
        <f>Jul!AM50</f>
        <v>0</v>
      </c>
      <c s="294" r="AM50">
        <f>Aug!AI50</f>
        <v>0</v>
      </c>
      <c s="329" r="AN50">
        <f>Aug!AJ50</f>
        <v>0</v>
      </c>
      <c s="100" r="AO50">
        <f>Aug!AK50</f>
        <v>10</v>
      </c>
      <c s="219" r="AP50">
        <f>Aug!AL50</f>
        <v>0</v>
      </c>
      <c s="236" r="AQ50">
        <f>Aug!AM50</f>
        <v>0</v>
      </c>
      <c s="294" r="AR50">
        <f>Sep!AI50</f>
        <v>0</v>
      </c>
      <c s="329" r="AS50">
        <f>Sep!AJ50</f>
        <v>0</v>
      </c>
      <c s="100" r="AT50">
        <f>Sep!AK50</f>
        <v>8</v>
      </c>
      <c s="219" r="AU50">
        <f>Sep!AL50</f>
        <v>0</v>
      </c>
      <c s="236" r="AV50">
        <f>Sep!AM50</f>
        <v>0</v>
      </c>
      <c s="294" r="AW50">
        <f>Oct!AI50</f>
        <v>0</v>
      </c>
      <c s="329" r="AX50">
        <f>Oct!AJ50</f>
        <v>0</v>
      </c>
      <c s="100" r="AY50">
        <f>Oct!AK50</f>
        <v>8</v>
      </c>
      <c s="219" r="AZ50">
        <f>Oct!AL50</f>
        <v>0</v>
      </c>
      <c s="236" r="BA50">
        <f>Oct!AM50</f>
        <v>0</v>
      </c>
      <c s="294" r="BB50">
        <f>Nov!AI50</f>
        <v>0</v>
      </c>
      <c s="329" r="BC50">
        <f>Nov!AJ50</f>
        <v>0</v>
      </c>
      <c s="100" r="BD50">
        <f>Nov!AK50</f>
        <v>10</v>
      </c>
      <c s="219" r="BE50">
        <f>Nov!AL50</f>
        <v>0</v>
      </c>
      <c s="236" r="BF50">
        <f>Nov!AM50</f>
        <v>0</v>
      </c>
      <c t="str" s="294" r="BG50">
        <f>Dec!AI52</f>
        <v/>
      </c>
      <c t="str" s="329" r="BH50">
        <f>Dec!AJ52</f>
        <v/>
      </c>
      <c t="str" s="100" r="BI50">
        <f>Dec!AK52</f>
        <v/>
      </c>
      <c t="str" s="219" r="BJ50">
        <f>Dec!AL52</f>
        <v/>
      </c>
      <c t="str" s="236" r="BK50">
        <f>Dec!AM52</f>
        <v/>
      </c>
      <c s="294" r="BL50">
        <f>SUM(D50,I50,N50,S50,X50,AC50,AH50,AM50,AR50,AW50,BB50,BG50)</f>
        <v>0</v>
      </c>
      <c s="329" r="BM50">
        <f>SUM(E50,J50,O50,T50,Y50,AD50,AI50,AN50,AS50,AX50,BC50,BH50)</f>
        <v>0</v>
      </c>
      <c s="100" r="BN50">
        <f>SUM(F50,K50,P50,U50,Z50,AE50,AJ50,AO50,AT50,AY50,BD50,BI50)</f>
        <v>73</v>
      </c>
      <c s="219" r="BO50">
        <f>SUM(G50,L50,Q50,V50,AA50,AF50,AK50,AP50,AU50,AZ50,BE50,BJ50)</f>
        <v>0</v>
      </c>
      <c t="str" s="236" r="BP50">
        <f>SUM(H50,M50,R50,W50,AB50,AG50,AL50,AQ50,AV50,BA50,BF50,BK50)</f>
        <v>#REF!:emptyRange</v>
      </c>
    </row>
    <row r="51">
      <c s="352" r="A51">
        <v>46</v>
      </c>
      <c s="9" r="B51"/>
      <c s="72" r="C51"/>
      <c s="294" r="D51">
        <f>Jan!AI53</f>
        <v>0</v>
      </c>
      <c s="329" r="E51">
        <f>Jan!AJ53</f>
        <v>0</v>
      </c>
      <c s="100" r="F51">
        <f>Jan!AK53</f>
        <v>0</v>
      </c>
      <c s="219" r="G51">
        <f>Jan!AL53</f>
        <v>0</v>
      </c>
      <c s="236" r="H51">
        <f>Jan!AM53</f>
        <v>0</v>
      </c>
      <c s="294" r="I51">
        <f>Feb!AI52</f>
        <v>0</v>
      </c>
      <c s="329" r="J51">
        <f>Feb!AJ52</f>
        <v>0</v>
      </c>
      <c s="100" r="K51">
        <f>Feb!AK52</f>
        <v>0</v>
      </c>
      <c s="219" r="L51">
        <f>Feb!AL52</f>
        <v>0</v>
      </c>
      <c t="str" s="236" r="M51">
        <f>#REF!</f>
        <v>#REF!:emptyRange</v>
      </c>
      <c s="294" r="N51">
        <f>Mar!AI46</f>
        <v>0</v>
      </c>
      <c s="329" r="O51">
        <f>Mar!AJ46</f>
        <v>0</v>
      </c>
      <c s="100" r="P51">
        <f>Mar!AK46</f>
        <v>3</v>
      </c>
      <c s="219" r="Q51">
        <f>Mar!AL46</f>
        <v>0</v>
      </c>
      <c s="236" r="R51">
        <f>Mar!AM46</f>
        <v>0</v>
      </c>
      <c s="294" r="S51">
        <f>Apr!AI49</f>
        <v>0</v>
      </c>
      <c s="329" r="T51">
        <f>Apr!AJ49</f>
        <v>0</v>
      </c>
      <c s="100" r="U51">
        <f>Apr!AK49</f>
        <v>8</v>
      </c>
      <c s="219" r="V51">
        <f>Apr!AL49</f>
        <v>0</v>
      </c>
      <c s="236" r="W51">
        <f>Apr!AM49</f>
        <v>0</v>
      </c>
      <c s="294" r="X51">
        <f>May!AI51</f>
        <v>0</v>
      </c>
      <c s="329" r="Y51">
        <f>May!AJ51</f>
        <v>0</v>
      </c>
      <c s="100" r="Z51">
        <f>May!AK51</f>
        <v>9</v>
      </c>
      <c s="219" r="AA51">
        <f>May!AL51</f>
        <v>0</v>
      </c>
      <c s="236" r="AB51">
        <f>May!AM51</f>
        <v>0</v>
      </c>
      <c s="294" r="AC51">
        <f>Jun!AI51</f>
        <v>0</v>
      </c>
      <c s="329" r="AD51">
        <f>Jun!AJ51</f>
        <v>0</v>
      </c>
      <c s="100" r="AE51">
        <f>Jun!AK51</f>
        <v>9</v>
      </c>
      <c s="219" r="AF51">
        <f>Jun!AL51</f>
        <v>0</v>
      </c>
      <c s="236" r="AG51">
        <f>Jun!AM51</f>
        <v>0</v>
      </c>
      <c s="294" r="AH51">
        <f>Jul!AI51</f>
        <v>0</v>
      </c>
      <c s="329" r="AI51">
        <f>Jul!AJ51</f>
        <v>0</v>
      </c>
      <c s="100" r="AJ51">
        <f>Jul!AK51</f>
        <v>8</v>
      </c>
      <c s="219" r="AK51">
        <f>Jul!AL51</f>
        <v>0</v>
      </c>
      <c s="236" r="AL51">
        <f>Jul!AM51</f>
        <v>0</v>
      </c>
      <c s="294" r="AM51">
        <f>Aug!AI51</f>
        <v>0</v>
      </c>
      <c s="329" r="AN51">
        <f>Aug!AJ51</f>
        <v>0</v>
      </c>
      <c s="100" r="AO51">
        <f>Aug!AK51</f>
        <v>10</v>
      </c>
      <c s="219" r="AP51">
        <f>Aug!AL51</f>
        <v>0</v>
      </c>
      <c s="236" r="AQ51">
        <f>Aug!AM51</f>
        <v>0</v>
      </c>
      <c s="294" r="AR51">
        <f>Sep!AI51</f>
        <v>0</v>
      </c>
      <c s="329" r="AS51">
        <f>Sep!AJ51</f>
        <v>0</v>
      </c>
      <c s="100" r="AT51">
        <f>Sep!AK51</f>
        <v>8</v>
      </c>
      <c s="219" r="AU51">
        <f>Sep!AL51</f>
        <v>0</v>
      </c>
      <c s="236" r="AV51">
        <f>Sep!AM51</f>
        <v>0</v>
      </c>
      <c s="294" r="AW51">
        <f>Oct!AI51</f>
        <v>0</v>
      </c>
      <c s="329" r="AX51">
        <f>Oct!AJ51</f>
        <v>0</v>
      </c>
      <c s="100" r="AY51">
        <f>Oct!AK51</f>
        <v>8</v>
      </c>
      <c s="219" r="AZ51">
        <f>Oct!AL51</f>
        <v>0</v>
      </c>
      <c s="236" r="BA51">
        <f>Oct!AM51</f>
        <v>0</v>
      </c>
      <c s="294" r="BB51">
        <f>Nov!AI51</f>
        <v>0</v>
      </c>
      <c s="329" r="BC51">
        <f>Nov!AJ51</f>
        <v>0</v>
      </c>
      <c s="100" r="BD51">
        <f>Nov!AK51</f>
        <v>10</v>
      </c>
      <c s="219" r="BE51">
        <f>Nov!AL51</f>
        <v>0</v>
      </c>
      <c s="236" r="BF51">
        <f>Nov!AM51</f>
        <v>0</v>
      </c>
      <c t="str" s="294" r="BG51">
        <f>Dec!AI53</f>
        <v/>
      </c>
      <c t="str" s="329" r="BH51">
        <f>Dec!AJ53</f>
        <v/>
      </c>
      <c t="str" s="100" r="BI51">
        <f>Dec!AK53</f>
        <v/>
      </c>
      <c t="str" s="219" r="BJ51">
        <f>Dec!AL53</f>
        <v/>
      </c>
      <c t="str" s="236" r="BK51">
        <f>Dec!AM53</f>
        <v/>
      </c>
      <c s="294" r="BL51">
        <f>SUM(D51,I51,N51,S51,X51,AC51,AH51,AM51,AR51,AW51,BB51,BG51)</f>
        <v>0</v>
      </c>
      <c s="329" r="BM51">
        <f>SUM(E51,J51,O51,T51,Y51,AD51,AI51,AN51,AS51,AX51,BC51,BH51)</f>
        <v>0</v>
      </c>
      <c s="100" r="BN51">
        <f>SUM(F51,K51,P51,U51,Z51,AE51,AJ51,AO51,AT51,AY51,BD51,BI51)</f>
        <v>73</v>
      </c>
      <c s="219" r="BO51">
        <f>SUM(G51,L51,Q51,V51,AA51,AF51,AK51,AP51,AU51,AZ51,BE51,BJ51)</f>
        <v>0</v>
      </c>
      <c t="str" s="236" r="BP51">
        <f>SUM(H51,M51,R51,W51,AB51,AG51,AL51,AQ51,AV51,BA51,BF51,BK51)</f>
        <v>#REF!:emptyRange</v>
      </c>
    </row>
    <row r="52">
      <c s="352" r="A52">
        <v>47</v>
      </c>
      <c s="9" r="B52"/>
      <c s="72" r="C52"/>
      <c s="294" r="D52">
        <f>Jan!AI54</f>
        <v>0</v>
      </c>
      <c s="329" r="E52">
        <f>Jan!AJ54</f>
        <v>0</v>
      </c>
      <c s="100" r="F52">
        <f>Jan!AK54</f>
        <v>0</v>
      </c>
      <c s="219" r="G52">
        <f>Jan!AL54</f>
        <v>0</v>
      </c>
      <c s="236" r="H52">
        <f>Jan!AM54</f>
        <v>0</v>
      </c>
      <c s="294" r="I52">
        <f>Feb!AI53</f>
        <v>0</v>
      </c>
      <c s="329" r="J52">
        <f>Feb!AJ53</f>
        <v>0</v>
      </c>
      <c s="100" r="K52">
        <f>Feb!AK53</f>
        <v>0</v>
      </c>
      <c s="219" r="L52">
        <f>Feb!AL53</f>
        <v>0</v>
      </c>
      <c t="str" s="236" r="M52">
        <f>#REF!</f>
        <v>#REF!:emptyRange</v>
      </c>
      <c s="294" r="N52">
        <f>Mar!AI47</f>
        <v>0</v>
      </c>
      <c s="329" r="O52">
        <f>Mar!AJ47</f>
        <v>0</v>
      </c>
      <c s="100" r="P52">
        <f>Mar!AK47</f>
        <v>3</v>
      </c>
      <c s="219" r="Q52">
        <f>Mar!AL47</f>
        <v>0</v>
      </c>
      <c s="236" r="R52">
        <f>Mar!AM47</f>
        <v>0</v>
      </c>
      <c s="294" r="S52">
        <f>Apr!AI50</f>
        <v>0</v>
      </c>
      <c s="329" r="T52">
        <f>Apr!AJ50</f>
        <v>0</v>
      </c>
      <c s="100" r="U52">
        <f>Apr!AK50</f>
        <v>8</v>
      </c>
      <c s="219" r="V52">
        <f>Apr!AL50</f>
        <v>0</v>
      </c>
      <c s="236" r="W52">
        <f>Apr!AM50</f>
        <v>0</v>
      </c>
      <c s="294" r="X52">
        <f>May!AI52</f>
        <v>0</v>
      </c>
      <c s="329" r="Y52">
        <f>May!AJ52</f>
        <v>0</v>
      </c>
      <c s="100" r="Z52">
        <f>May!AK52</f>
        <v>9</v>
      </c>
      <c s="219" r="AA52">
        <f>May!AL52</f>
        <v>0</v>
      </c>
      <c s="236" r="AB52">
        <f>May!AM52</f>
        <v>0</v>
      </c>
      <c s="294" r="AC52">
        <f>Jun!AI52</f>
        <v>0</v>
      </c>
      <c s="329" r="AD52">
        <f>Jun!AJ52</f>
        <v>0</v>
      </c>
      <c s="100" r="AE52">
        <f>Jun!AK52</f>
        <v>9</v>
      </c>
      <c s="219" r="AF52">
        <f>Jun!AL52</f>
        <v>0</v>
      </c>
      <c s="236" r="AG52">
        <f>Jun!AM52</f>
        <v>0</v>
      </c>
      <c s="294" r="AH52">
        <f>Jul!AI52</f>
        <v>0</v>
      </c>
      <c s="329" r="AI52">
        <f>Jul!AJ52</f>
        <v>0</v>
      </c>
      <c s="100" r="AJ52">
        <f>Jul!AK52</f>
        <v>8</v>
      </c>
      <c s="219" r="AK52">
        <f>Jul!AL52</f>
        <v>0</v>
      </c>
      <c s="236" r="AL52">
        <f>Jul!AM52</f>
        <v>0</v>
      </c>
      <c s="294" r="AM52">
        <f>Aug!AI52</f>
        <v>0</v>
      </c>
      <c s="329" r="AN52">
        <f>Aug!AJ52</f>
        <v>0</v>
      </c>
      <c s="100" r="AO52">
        <f>Aug!AK52</f>
        <v>10</v>
      </c>
      <c s="219" r="AP52">
        <f>Aug!AL52</f>
        <v>0</v>
      </c>
      <c s="236" r="AQ52">
        <f>Aug!AM52</f>
        <v>0</v>
      </c>
      <c s="294" r="AR52">
        <f>Sep!AI52</f>
        <v>0</v>
      </c>
      <c s="329" r="AS52">
        <f>Sep!AJ52</f>
        <v>0</v>
      </c>
      <c s="100" r="AT52">
        <f>Sep!AK52</f>
        <v>8</v>
      </c>
      <c s="219" r="AU52">
        <f>Sep!AL52</f>
        <v>0</v>
      </c>
      <c s="236" r="AV52">
        <f>Sep!AM52</f>
        <v>0</v>
      </c>
      <c s="294" r="AW52">
        <f>Oct!AI52</f>
        <v>0</v>
      </c>
      <c s="329" r="AX52">
        <f>Oct!AJ52</f>
        <v>0</v>
      </c>
      <c s="100" r="AY52">
        <f>Oct!AK52</f>
        <v>8</v>
      </c>
      <c s="219" r="AZ52">
        <f>Oct!AL52</f>
        <v>0</v>
      </c>
      <c s="236" r="BA52">
        <f>Oct!AM52</f>
        <v>0</v>
      </c>
      <c s="294" r="BB52">
        <f>Nov!AI52</f>
        <v>0</v>
      </c>
      <c s="329" r="BC52">
        <f>Nov!AJ52</f>
        <v>0</v>
      </c>
      <c s="100" r="BD52">
        <f>Nov!AK52</f>
        <v>10</v>
      </c>
      <c s="219" r="BE52">
        <f>Nov!AL52</f>
        <v>0</v>
      </c>
      <c s="236" r="BF52">
        <f>Nov!AM52</f>
        <v>0</v>
      </c>
      <c t="str" s="294" r="BG52">
        <f>Dec!AI54</f>
        <v/>
      </c>
      <c t="str" s="329" r="BH52">
        <f>Dec!AJ54</f>
        <v/>
      </c>
      <c t="str" s="100" r="BI52">
        <f>Dec!AK54</f>
        <v/>
      </c>
      <c t="str" s="219" r="BJ52">
        <f>Dec!AL54</f>
        <v/>
      </c>
      <c t="str" s="236" r="BK52">
        <f>Dec!AM54</f>
        <v/>
      </c>
      <c s="294" r="BL52">
        <f>SUM(D52,I52,N52,S52,X52,AC52,AH52,AM52,AR52,AW52,BB52,BG52)</f>
        <v>0</v>
      </c>
      <c s="329" r="BM52">
        <f>SUM(E52,J52,O52,T52,Y52,AD52,AI52,AN52,AS52,AX52,BC52,BH52)</f>
        <v>0</v>
      </c>
      <c s="100" r="BN52">
        <f>SUM(F52,K52,P52,U52,Z52,AE52,AJ52,AO52,AT52,AY52,BD52,BI52)</f>
        <v>73</v>
      </c>
      <c s="219" r="BO52">
        <f>SUM(G52,L52,Q52,V52,AA52,AF52,AK52,AP52,AU52,AZ52,BE52,BJ52)</f>
        <v>0</v>
      </c>
      <c t="str" s="236" r="BP52">
        <f>SUM(H52,M52,R52,W52,AB52,AG52,AL52,AQ52,AV52,BA52,BF52,BK52)</f>
        <v>#REF!:emptyRange</v>
      </c>
    </row>
    <row r="53">
      <c s="352" r="A53">
        <v>48</v>
      </c>
      <c s="9" r="B53"/>
      <c s="72" r="C53"/>
      <c s="294" r="D53">
        <f>Jan!AI55</f>
        <v>0</v>
      </c>
      <c s="329" r="E53">
        <f>Jan!AJ55</f>
        <v>0</v>
      </c>
      <c s="100" r="F53">
        <f>Jan!AK55</f>
        <v>0</v>
      </c>
      <c s="219" r="G53">
        <f>Jan!AL55</f>
        <v>0</v>
      </c>
      <c s="236" r="H53">
        <f>Jan!AM55</f>
        <v>0</v>
      </c>
      <c s="294" r="I53">
        <f>Feb!AI54</f>
        <v>0</v>
      </c>
      <c s="329" r="J53">
        <f>Feb!AJ54</f>
        <v>0</v>
      </c>
      <c s="100" r="K53">
        <f>Feb!AK54</f>
        <v>0</v>
      </c>
      <c s="219" r="L53">
        <f>Feb!AL54</f>
        <v>0</v>
      </c>
      <c t="str" s="236" r="M53">
        <f>#REF!</f>
        <v>#REF!:emptyRange</v>
      </c>
      <c s="294" r="N53">
        <f>Mar!AI48</f>
        <v>0</v>
      </c>
      <c s="329" r="O53">
        <f>Mar!AJ48</f>
        <v>0</v>
      </c>
      <c s="100" r="P53">
        <f>Mar!AK48</f>
        <v>3</v>
      </c>
      <c s="219" r="Q53">
        <f>Mar!AL48</f>
        <v>0</v>
      </c>
      <c s="236" r="R53">
        <f>Mar!AM48</f>
        <v>0</v>
      </c>
      <c s="294" r="S53">
        <f>Apr!AI51</f>
        <v>0</v>
      </c>
      <c s="329" r="T53">
        <f>Apr!AJ51</f>
        <v>0</v>
      </c>
      <c s="100" r="U53">
        <f>Apr!AK51</f>
        <v>8</v>
      </c>
      <c s="219" r="V53">
        <f>Apr!AL51</f>
        <v>0</v>
      </c>
      <c s="236" r="W53">
        <f>Apr!AM51</f>
        <v>0</v>
      </c>
      <c s="294" r="X53">
        <f>May!AI53</f>
        <v>0</v>
      </c>
      <c s="329" r="Y53">
        <f>May!AJ53</f>
        <v>0</v>
      </c>
      <c s="100" r="Z53">
        <f>May!AK53</f>
        <v>9</v>
      </c>
      <c s="219" r="AA53">
        <f>May!AL53</f>
        <v>0</v>
      </c>
      <c s="236" r="AB53">
        <f>May!AM53</f>
        <v>0</v>
      </c>
      <c s="294" r="AC53">
        <f>Jun!AI53</f>
        <v>0</v>
      </c>
      <c s="329" r="AD53">
        <f>Jun!AJ53</f>
        <v>0</v>
      </c>
      <c s="100" r="AE53">
        <f>Jun!AK53</f>
        <v>9</v>
      </c>
      <c s="219" r="AF53">
        <f>Jun!AL53</f>
        <v>0</v>
      </c>
      <c s="236" r="AG53">
        <f>Jun!AM53</f>
        <v>0</v>
      </c>
      <c s="294" r="AH53">
        <f>Jul!AI53</f>
        <v>0</v>
      </c>
      <c s="329" r="AI53">
        <f>Jul!AJ53</f>
        <v>0</v>
      </c>
      <c s="100" r="AJ53">
        <f>Jul!AK53</f>
        <v>8</v>
      </c>
      <c s="219" r="AK53">
        <f>Jul!AL53</f>
        <v>0</v>
      </c>
      <c s="236" r="AL53">
        <f>Jul!AM53</f>
        <v>0</v>
      </c>
      <c s="294" r="AM53">
        <f>Aug!AI53</f>
        <v>0</v>
      </c>
      <c s="329" r="AN53">
        <f>Aug!AJ53</f>
        <v>0</v>
      </c>
      <c s="100" r="AO53">
        <f>Aug!AK53</f>
        <v>10</v>
      </c>
      <c s="219" r="AP53">
        <f>Aug!AL53</f>
        <v>0</v>
      </c>
      <c s="236" r="AQ53">
        <f>Aug!AM53</f>
        <v>0</v>
      </c>
      <c s="294" r="AR53">
        <f>Sep!AI53</f>
        <v>0</v>
      </c>
      <c s="329" r="AS53">
        <f>Sep!AJ53</f>
        <v>0</v>
      </c>
      <c s="100" r="AT53">
        <f>Sep!AK53</f>
        <v>8</v>
      </c>
      <c s="219" r="AU53">
        <f>Sep!AL53</f>
        <v>0</v>
      </c>
      <c s="236" r="AV53">
        <f>Sep!AM53</f>
        <v>0</v>
      </c>
      <c s="294" r="AW53">
        <f>Oct!AI53</f>
        <v>0</v>
      </c>
      <c s="329" r="AX53">
        <f>Oct!AJ53</f>
        <v>0</v>
      </c>
      <c s="100" r="AY53">
        <f>Oct!AK53</f>
        <v>8</v>
      </c>
      <c s="219" r="AZ53">
        <f>Oct!AL53</f>
        <v>0</v>
      </c>
      <c s="236" r="BA53">
        <f>Oct!AM53</f>
        <v>0</v>
      </c>
      <c s="294" r="BB53">
        <f>Nov!AI53</f>
        <v>0</v>
      </c>
      <c s="329" r="BC53">
        <f>Nov!AJ53</f>
        <v>0</v>
      </c>
      <c s="100" r="BD53">
        <f>Nov!AK53</f>
        <v>10</v>
      </c>
      <c s="219" r="BE53">
        <f>Nov!AL53</f>
        <v>0</v>
      </c>
      <c s="236" r="BF53">
        <f>Nov!AM53</f>
        <v>0</v>
      </c>
      <c t="str" s="294" r="BG53">
        <f>Dec!AI55</f>
        <v/>
      </c>
      <c t="str" s="329" r="BH53">
        <f>Dec!AJ55</f>
        <v/>
      </c>
      <c t="str" s="100" r="BI53">
        <f>Dec!AK55</f>
        <v/>
      </c>
      <c t="str" s="219" r="BJ53">
        <f>Dec!AL55</f>
        <v/>
      </c>
      <c t="str" s="236" r="BK53">
        <f>Dec!AM55</f>
        <v/>
      </c>
      <c s="294" r="BL53">
        <f>SUM(D53,I53,N53,S53,X53,AC53,AH53,AM53,AR53,AW53,BB53,BG53)</f>
        <v>0</v>
      </c>
      <c s="329" r="BM53">
        <f>SUM(E53,J53,O53,T53,Y53,AD53,AI53,AN53,AS53,AX53,BC53,BH53)</f>
        <v>0</v>
      </c>
      <c s="100" r="BN53">
        <f>SUM(F53,K53,P53,U53,Z53,AE53,AJ53,AO53,AT53,AY53,BD53,BI53)</f>
        <v>73</v>
      </c>
      <c s="219" r="BO53">
        <f>SUM(G53,L53,Q53,V53,AA53,AF53,AK53,AP53,AU53,AZ53,BE53,BJ53)</f>
        <v>0</v>
      </c>
      <c t="str" s="236" r="BP53">
        <f>SUM(H53,M53,R53,W53,AB53,AG53,AL53,AQ53,AV53,BA53,BF53,BK53)</f>
        <v>#REF!:emptyRange</v>
      </c>
    </row>
    <row r="54">
      <c s="352" r="A54">
        <v>49</v>
      </c>
      <c s="9" r="B54"/>
      <c s="72" r="C54"/>
      <c s="294" r="D54">
        <f>Jan!AI56</f>
        <v>0</v>
      </c>
      <c s="329" r="E54">
        <f>Jan!AJ56</f>
        <v>0</v>
      </c>
      <c s="100" r="F54">
        <f>Jan!AK56</f>
        <v>0</v>
      </c>
      <c s="219" r="G54">
        <f>Jan!AL56</f>
        <v>0</v>
      </c>
      <c s="236" r="H54">
        <f>Jan!AM56</f>
        <v>0</v>
      </c>
      <c s="294" r="I54">
        <f>Feb!AI55</f>
        <v>0</v>
      </c>
      <c s="329" r="J54">
        <f>Feb!AJ55</f>
        <v>0</v>
      </c>
      <c s="100" r="K54">
        <f>Feb!AK55</f>
        <v>0</v>
      </c>
      <c s="219" r="L54">
        <f>Feb!AL55</f>
        <v>0</v>
      </c>
      <c t="str" s="236" r="M54">
        <f>#REF!</f>
        <v>#REF!:emptyRange</v>
      </c>
      <c s="294" r="N54">
        <f>Mar!AI49</f>
        <v>0</v>
      </c>
      <c s="329" r="O54">
        <f>Mar!AJ49</f>
        <v>0</v>
      </c>
      <c s="100" r="P54">
        <f>Mar!AK49</f>
        <v>3</v>
      </c>
      <c s="219" r="Q54">
        <f>Mar!AL49</f>
        <v>0</v>
      </c>
      <c s="236" r="R54">
        <f>Mar!AM49</f>
        <v>0</v>
      </c>
      <c s="294" r="S54">
        <f>Apr!AI52</f>
        <v>0</v>
      </c>
      <c s="329" r="T54">
        <f>Apr!AJ52</f>
        <v>0</v>
      </c>
      <c s="100" r="U54">
        <f>Apr!AK52</f>
        <v>8</v>
      </c>
      <c s="219" r="V54">
        <f>Apr!AL52</f>
        <v>0</v>
      </c>
      <c s="236" r="W54">
        <f>Apr!AM52</f>
        <v>0</v>
      </c>
      <c s="294" r="X54">
        <f>May!AI54</f>
        <v>0</v>
      </c>
      <c s="329" r="Y54">
        <f>May!AJ54</f>
        <v>0</v>
      </c>
      <c s="100" r="Z54">
        <f>May!AK54</f>
        <v>9</v>
      </c>
      <c s="219" r="AA54">
        <f>May!AL54</f>
        <v>0</v>
      </c>
      <c s="236" r="AB54">
        <f>May!AM54</f>
        <v>0</v>
      </c>
      <c s="294" r="AC54">
        <f>Jun!AI54</f>
        <v>0</v>
      </c>
      <c s="329" r="AD54">
        <f>Jun!AJ54</f>
        <v>0</v>
      </c>
      <c s="100" r="AE54">
        <f>Jun!AK54</f>
        <v>9</v>
      </c>
      <c s="219" r="AF54">
        <f>Jun!AL54</f>
        <v>0</v>
      </c>
      <c s="236" r="AG54">
        <f>Jun!AM54</f>
        <v>0</v>
      </c>
      <c s="294" r="AH54">
        <f>Jul!AI54</f>
        <v>0</v>
      </c>
      <c s="329" r="AI54">
        <f>Jul!AJ54</f>
        <v>0</v>
      </c>
      <c s="100" r="AJ54">
        <f>Jul!AK54</f>
        <v>8</v>
      </c>
      <c s="219" r="AK54">
        <f>Jul!AL54</f>
        <v>0</v>
      </c>
      <c s="236" r="AL54">
        <f>Jul!AM54</f>
        <v>0</v>
      </c>
      <c s="294" r="AM54">
        <f>Aug!AI54</f>
        <v>0</v>
      </c>
      <c s="329" r="AN54">
        <f>Aug!AJ54</f>
        <v>0</v>
      </c>
      <c s="100" r="AO54">
        <f>Aug!AK54</f>
        <v>10</v>
      </c>
      <c s="219" r="AP54">
        <f>Aug!AL54</f>
        <v>0</v>
      </c>
      <c s="236" r="AQ54">
        <f>Aug!AM54</f>
        <v>0</v>
      </c>
      <c s="294" r="AR54">
        <f>Sep!AI54</f>
        <v>0</v>
      </c>
      <c s="329" r="AS54">
        <f>Sep!AJ54</f>
        <v>0</v>
      </c>
      <c s="100" r="AT54">
        <f>Sep!AK54</f>
        <v>8</v>
      </c>
      <c s="219" r="AU54">
        <f>Sep!AL54</f>
        <v>0</v>
      </c>
      <c s="236" r="AV54">
        <f>Sep!AM54</f>
        <v>0</v>
      </c>
      <c s="294" r="AW54">
        <f>Oct!AI54</f>
        <v>0</v>
      </c>
      <c s="329" r="AX54">
        <f>Oct!AJ54</f>
        <v>0</v>
      </c>
      <c s="100" r="AY54">
        <f>Oct!AK54</f>
        <v>8</v>
      </c>
      <c s="219" r="AZ54">
        <f>Oct!AL54</f>
        <v>0</v>
      </c>
      <c s="236" r="BA54">
        <f>Oct!AM54</f>
        <v>0</v>
      </c>
      <c s="294" r="BB54">
        <f>Nov!AI54</f>
        <v>0</v>
      </c>
      <c s="329" r="BC54">
        <f>Nov!AJ54</f>
        <v>0</v>
      </c>
      <c s="100" r="BD54">
        <f>Nov!AK54</f>
        <v>10</v>
      </c>
      <c s="219" r="BE54">
        <f>Nov!AL54</f>
        <v>0</v>
      </c>
      <c s="236" r="BF54">
        <f>Nov!AM54</f>
        <v>0</v>
      </c>
      <c t="str" s="294" r="BG54">
        <f>Dec!AI56</f>
        <v/>
      </c>
      <c t="str" s="329" r="BH54">
        <f>Dec!AJ56</f>
        <v/>
      </c>
      <c t="str" s="100" r="BI54">
        <f>Dec!AK56</f>
        <v/>
      </c>
      <c t="str" s="219" r="BJ54">
        <f>Dec!AL56</f>
        <v/>
      </c>
      <c t="str" s="236" r="BK54">
        <f>Dec!AM56</f>
        <v/>
      </c>
      <c s="294" r="BL54">
        <f>SUM(D54,I54,N54,S54,X54,AC54,AH54,AM54,AR54,AW54,BB54,BG54)</f>
        <v>0</v>
      </c>
      <c s="329" r="BM54">
        <f>SUM(E54,J54,O54,T54,Y54,AD54,AI54,AN54,AS54,AX54,BC54,BH54)</f>
        <v>0</v>
      </c>
      <c s="100" r="BN54">
        <f>SUM(F54,K54,P54,U54,Z54,AE54,AJ54,AO54,AT54,AY54,BD54,BI54)</f>
        <v>73</v>
      </c>
      <c s="219" r="BO54">
        <f>SUM(G54,L54,Q54,V54,AA54,AF54,AK54,AP54,AU54,AZ54,BE54,BJ54)</f>
        <v>0</v>
      </c>
      <c t="str" s="236" r="BP54">
        <f>SUM(H54,M54,R54,W54,AB54,AG54,AL54,AQ54,AV54,BA54,BF54,BK54)</f>
        <v>#REF!:emptyRange</v>
      </c>
    </row>
    <row r="55">
      <c s="352" r="A55">
        <v>50</v>
      </c>
      <c s="301" r="B55"/>
      <c s="69" r="C55"/>
      <c s="116" r="D55">
        <f>Jan!AI57</f>
        <v>0</v>
      </c>
      <c s="168" r="E55">
        <f>Jan!AJ57</f>
        <v>0</v>
      </c>
      <c s="285" r="F55">
        <f>Jan!AK57</f>
        <v>0</v>
      </c>
      <c s="136" r="G55">
        <f>Jan!AL57</f>
        <v>0</v>
      </c>
      <c s="218" r="H55">
        <f>Jan!AM57</f>
        <v>0</v>
      </c>
      <c s="116" r="I55">
        <f>Feb!AI56</f>
        <v>0</v>
      </c>
      <c s="168" r="J55">
        <f>Feb!AJ56</f>
        <v>0</v>
      </c>
      <c s="285" r="K55">
        <f>Feb!AK56</f>
        <v>0</v>
      </c>
      <c s="136" r="L55">
        <f>Feb!AL56</f>
        <v>0</v>
      </c>
      <c t="str" s="218" r="M55">
        <f>#REF!</f>
        <v>#REF!:emptyRange</v>
      </c>
      <c s="116" r="N55">
        <f>Mar!AI50</f>
        <v>0</v>
      </c>
      <c s="168" r="O55">
        <f>Mar!AJ50</f>
        <v>0</v>
      </c>
      <c s="285" r="P55">
        <f>Mar!AK50</f>
        <v>3</v>
      </c>
      <c s="136" r="Q55">
        <f>Mar!AL50</f>
        <v>0</v>
      </c>
      <c s="218" r="R55">
        <f>Mar!AM50</f>
        <v>0</v>
      </c>
      <c s="116" r="S55">
        <f>Apr!AI53</f>
        <v>0</v>
      </c>
      <c s="168" r="T55">
        <f>Apr!AJ53</f>
        <v>0</v>
      </c>
      <c s="285" r="U55">
        <f>Apr!AK53</f>
        <v>8</v>
      </c>
      <c s="136" r="V55">
        <f>Apr!AL53</f>
        <v>0</v>
      </c>
      <c s="218" r="W55">
        <f>Apr!AM53</f>
        <v>0</v>
      </c>
      <c s="116" r="X55">
        <f>May!AI55</f>
        <v>0</v>
      </c>
      <c s="168" r="Y55">
        <f>May!AJ55</f>
        <v>0</v>
      </c>
      <c s="285" r="Z55">
        <f>May!AK55</f>
        <v>9</v>
      </c>
      <c s="136" r="AA55">
        <f>May!AL55</f>
        <v>0</v>
      </c>
      <c s="218" r="AB55">
        <f>May!AM55</f>
        <v>0</v>
      </c>
      <c s="116" r="AC55">
        <f>Jun!AI55</f>
        <v>0</v>
      </c>
      <c s="168" r="AD55">
        <f>Jun!AJ55</f>
        <v>0</v>
      </c>
      <c s="285" r="AE55">
        <f>Jun!AK55</f>
        <v>9</v>
      </c>
      <c s="136" r="AF55">
        <f>Jun!AL55</f>
        <v>0</v>
      </c>
      <c s="218" r="AG55">
        <f>Jun!AM55</f>
        <v>0</v>
      </c>
      <c s="116" r="AH55">
        <f>Jul!AI55</f>
        <v>0</v>
      </c>
      <c s="168" r="AI55">
        <f>Jul!AJ55</f>
        <v>0</v>
      </c>
      <c s="285" r="AJ55">
        <f>Jul!AK55</f>
        <v>8</v>
      </c>
      <c s="136" r="AK55">
        <f>Jul!AL55</f>
        <v>0</v>
      </c>
      <c s="218" r="AL55">
        <f>Jul!AM55</f>
        <v>0</v>
      </c>
      <c s="116" r="AM55">
        <f>Aug!AI55</f>
        <v>0</v>
      </c>
      <c s="168" r="AN55">
        <f>Aug!AJ55</f>
        <v>0</v>
      </c>
      <c s="285" r="AO55">
        <f>Aug!AK55</f>
        <v>10</v>
      </c>
      <c s="136" r="AP55">
        <f>Aug!AL55</f>
        <v>0</v>
      </c>
      <c s="218" r="AQ55">
        <f>Aug!AM55</f>
        <v>0</v>
      </c>
      <c s="116" r="AR55">
        <f>Sep!AI55</f>
        <v>0</v>
      </c>
      <c s="168" r="AS55">
        <f>Sep!AJ55</f>
        <v>0</v>
      </c>
      <c s="285" r="AT55">
        <f>Sep!AK55</f>
        <v>8</v>
      </c>
      <c s="136" r="AU55">
        <f>Sep!AL55</f>
        <v>0</v>
      </c>
      <c s="218" r="AV55">
        <f>Sep!AM55</f>
        <v>0</v>
      </c>
      <c s="116" r="AW55">
        <f>Oct!AI55</f>
        <v>0</v>
      </c>
      <c s="168" r="AX55">
        <f>Oct!AJ55</f>
        <v>0</v>
      </c>
      <c s="285" r="AY55">
        <f>Oct!AK55</f>
        <v>8</v>
      </c>
      <c s="136" r="AZ55">
        <f>Oct!AL55</f>
        <v>0</v>
      </c>
      <c s="218" r="BA55">
        <f>Oct!AM55</f>
        <v>0</v>
      </c>
      <c s="116" r="BB55">
        <f>Nov!AI55</f>
        <v>0</v>
      </c>
      <c s="168" r="BC55">
        <f>Nov!AJ55</f>
        <v>0</v>
      </c>
      <c s="285" r="BD55">
        <f>Nov!AK55</f>
        <v>10</v>
      </c>
      <c s="136" r="BE55">
        <f>Nov!AL55</f>
        <v>0</v>
      </c>
      <c s="218" r="BF55">
        <f>Nov!AM55</f>
        <v>0</v>
      </c>
      <c t="str" s="116" r="BG55">
        <f>Dec!AI57</f>
        <v/>
      </c>
      <c t="str" s="168" r="BH55">
        <f>Dec!AJ57</f>
        <v/>
      </c>
      <c t="str" s="285" r="BI55">
        <f>Dec!AK57</f>
        <v/>
      </c>
      <c t="str" s="136" r="BJ55">
        <f>Dec!AL57</f>
        <v/>
      </c>
      <c t="str" s="218" r="BK55">
        <f>Dec!AM57</f>
        <v/>
      </c>
      <c s="116" r="BL55">
        <f>SUM(D55,I55,N55,S55,X55,AC55,AH55,AM55,AR55,AW55,BB55,BG55)</f>
        <v>0</v>
      </c>
      <c s="168" r="BM55">
        <f>SUM(E55,J55,O55,T55,Y55,AD55,AI55,AN55,AS55,AX55,BC55,BH55)</f>
        <v>0</v>
      </c>
      <c s="285" r="BN55">
        <f>SUM(F55,K55,P55,U55,Z55,AE55,AJ55,AO55,AT55,AY55,BD55,BI55)</f>
        <v>73</v>
      </c>
      <c s="136" r="BO55">
        <f>SUM(G55,L55,Q55,V55,AA55,AF55,AK55,AP55,AU55,AZ55,BE55,BJ55)</f>
        <v>0</v>
      </c>
      <c t="str" s="218" r="BP55">
        <f>SUM(H55,M55,R55,W55,AB55,AG55,AL55,AQ55,AV55,BA55,BF55,BK55)</f>
        <v>#REF!:emptyRange</v>
      </c>
    </row>
  </sheetData>
  <mergeCells count="68">
    <mergeCell ref="B1:C1"/>
    <mergeCell ref="D1:M1"/>
    <mergeCell ref="O1:Q1"/>
    <mergeCell ref="R1:W1"/>
    <mergeCell ref="D3:H3"/>
    <mergeCell ref="I3:M3"/>
    <mergeCell ref="N3:R3"/>
    <mergeCell ref="S3:W3"/>
    <mergeCell ref="X3:AB3"/>
    <mergeCell ref="AC3:AG3"/>
    <mergeCell ref="AH3:AL3"/>
    <mergeCell ref="AM3:AQ3"/>
    <mergeCell ref="AR3:AV3"/>
    <mergeCell ref="AW3:BA3"/>
    <mergeCell ref="BB3:BF3"/>
    <mergeCell ref="BG3:BK3"/>
    <mergeCell ref="BL3:BP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1" customWidth="1" max="1" width="1.71"/>
    <col min="3" customWidth="1" max="3" width="10.29"/>
    <col min="4" customWidth="1" max="4" width="9.57"/>
    <col min="5" customWidth="1" max="6" width="8.86"/>
    <col min="7" customWidth="1" max="7" width="16.86"/>
    <col min="8" customWidth="1" max="8" width="10.14"/>
    <col min="9" customWidth="1" max="9" width="11.71"/>
    <col min="10" customWidth="1" max="10" width="9.0"/>
    <col min="11" customWidth="1" max="11" width="9.43"/>
    <col min="12" customWidth="1" max="12" width="14.0"/>
    <col min="13" customWidth="1" max="13" width="8.86"/>
    <col min="14" customWidth="1" max="14" width="10.0"/>
    <col min="15" customWidth="1" max="15" width="13.71"/>
    <col min="16" customWidth="1" max="16" width="12.43"/>
    <col min="17" customWidth="1" max="17" width="13.71"/>
    <col min="18" customWidth="1" max="18" width="10.71"/>
    <col min="19" customWidth="1" max="19" width="9.14"/>
    <col min="20" customWidth="1" max="20" width="8.71"/>
    <col min="22" customWidth="1" max="22" width="15.29"/>
    <col min="23" customWidth="1" max="23" width="8.14"/>
    <col min="24" customWidth="1" max="24" width="9.14"/>
    <col min="25" customWidth="1" max="25" width="8.86"/>
    <col min="26" customWidth="1" max="26" width="14.71"/>
    <col min="27" customWidth="1" max="27" width="9.29"/>
  </cols>
  <sheetData>
    <row customHeight="1" r="1" ht="6.0">
      <c s="48" r="A1"/>
      <c s="273" r="B1"/>
      <c s="273" r="C1"/>
      <c s="273" r="D1"/>
      <c s="273" r="E1"/>
      <c s="273" r="F1"/>
      <c s="273" r="G1"/>
      <c s="273" r="H1"/>
      <c s="273" r="I1"/>
      <c s="273" r="J1"/>
      <c s="273" r="K1"/>
      <c s="273" r="L1"/>
      <c s="239" r="M1"/>
      <c s="273" r="N1"/>
      <c s="273" r="O1"/>
      <c s="273" r="P1"/>
      <c s="273" r="Q1"/>
      <c s="273" r="R1"/>
      <c s="273" r="S1"/>
      <c s="273" r="T1"/>
      <c s="273" r="U1"/>
      <c s="273" r="V1"/>
      <c s="273" r="W1"/>
      <c s="273" r="X1"/>
      <c s="273" r="Y1"/>
      <c s="273" r="Z1"/>
      <c s="48" r="AA1"/>
    </row>
    <row r="2">
      <c s="201" r="A2"/>
      <c s="206" r="B2"/>
      <c s="147" r="C2">
        <v>41711</v>
      </c>
      <c s="180" r="D2"/>
      <c s="18" r="E2"/>
      <c s="267" r="F2"/>
      <c s="206" r="G2"/>
      <c s="142" r="H2">
        <v>41712</v>
      </c>
      <c s="29" r="I2"/>
      <c s="28" r="J2"/>
      <c s="106" r="K2"/>
      <c s="271" r="L2">
        <v>41716</v>
      </c>
      <c s="194" r="M2"/>
      <c s="194" r="N2"/>
      <c s="194" r="O2"/>
      <c s="191" r="P2"/>
      <c s="271" r="Q2">
        <v>41717</v>
      </c>
      <c s="282" r="R2"/>
      <c s="194" r="S2"/>
      <c s="194" r="T2"/>
      <c s="191" r="U2"/>
      <c s="271" r="V2">
        <v>41718</v>
      </c>
      <c s="194" r="W2"/>
      <c s="194" r="X2"/>
      <c s="194" r="Y2"/>
      <c s="191" r="Z2"/>
      <c s="344" r="AA2"/>
    </row>
    <row r="3">
      <c s="201" r="A3"/>
      <c s="172" r="B3"/>
      <c s="198" r="C3"/>
      <c s="198" r="D3"/>
      <c s="198" r="E3"/>
      <c s="201" r="F3"/>
      <c s="172" r="G3"/>
      <c s="198" r="H3"/>
      <c s="198" r="I3"/>
      <c s="198" r="J3"/>
      <c s="201" r="K3"/>
      <c s="172" r="L3"/>
      <c s="198" r="M3"/>
      <c s="198" r="N3"/>
      <c s="198" r="O3"/>
      <c s="333" r="P3"/>
      <c s="172" r="Q3"/>
      <c s="198" r="R3"/>
      <c s="198" r="S3"/>
      <c s="198" r="T3"/>
      <c s="333" r="U3"/>
      <c s="172" r="V3"/>
      <c s="198" r="W3"/>
      <c s="198" r="X3"/>
      <c s="198" r="Y3"/>
      <c s="333" r="Z3"/>
      <c s="344" r="AA3"/>
    </row>
    <row r="4">
      <c s="201" r="A4"/>
      <c t="s" s="82" r="B4">
        <v>3</v>
      </c>
      <c t="s" s="82" r="C4">
        <v>60</v>
      </c>
      <c t="s" s="82" r="D4">
        <v>61</v>
      </c>
      <c t="s" s="82" r="E4">
        <v>62</v>
      </c>
      <c t="s" s="55" r="F4">
        <v>63</v>
      </c>
      <c t="s" s="82" r="G4">
        <v>3</v>
      </c>
      <c t="s" s="82" r="H4">
        <v>60</v>
      </c>
      <c t="s" s="82" r="I4">
        <v>61</v>
      </c>
      <c t="s" s="82" r="J4">
        <v>62</v>
      </c>
      <c t="s" s="55" r="K4">
        <v>63</v>
      </c>
      <c t="s" s="82" r="L4">
        <v>3</v>
      </c>
      <c t="s" s="82" r="M4">
        <v>60</v>
      </c>
      <c t="s" s="82" r="N4">
        <v>61</v>
      </c>
      <c t="s" s="82" r="O4">
        <v>62</v>
      </c>
      <c t="s" s="82" r="P4">
        <v>64</v>
      </c>
      <c t="s" s="82" r="Q4">
        <v>3</v>
      </c>
      <c t="s" s="82" r="R4">
        <v>60</v>
      </c>
      <c t="s" s="82" r="S4">
        <v>61</v>
      </c>
      <c t="s" s="82" r="T4">
        <v>62</v>
      </c>
      <c t="s" s="82" r="U4">
        <v>64</v>
      </c>
      <c t="s" s="82" r="V4">
        <v>3</v>
      </c>
      <c t="s" s="82" r="W4">
        <v>60</v>
      </c>
      <c t="s" s="82" r="X4">
        <v>61</v>
      </c>
      <c t="s" s="82" r="Y4">
        <v>62</v>
      </c>
      <c t="s" s="82" r="Z4">
        <v>64</v>
      </c>
      <c s="344" r="AA4"/>
    </row>
    <row r="5">
      <c s="201" r="A5"/>
      <c s="326" r="B5"/>
      <c s="326" r="C5"/>
      <c s="326" r="D5"/>
      <c s="155" r="E5"/>
      <c s="55" r="F5"/>
      <c s="326" r="G5"/>
      <c s="326" r="H5"/>
      <c s="326" r="I5"/>
      <c s="155" r="J5"/>
      <c s="55" r="K5"/>
      <c s="326" r="L5"/>
      <c s="326" r="M5"/>
      <c s="326" r="N5"/>
      <c s="155" r="O5"/>
      <c s="39" r="P5"/>
      <c s="326" r="Q5"/>
      <c s="326" r="R5"/>
      <c s="326" r="S5"/>
      <c s="155" r="T5"/>
      <c s="39" r="U5"/>
      <c s="326" r="V5"/>
      <c s="326" r="W5"/>
      <c s="326" r="X5"/>
      <c s="155" r="Y5"/>
      <c s="39" r="Z5"/>
      <c s="344" r="AA5"/>
    </row>
    <row r="6">
      <c s="201" r="A6"/>
      <c t="s" s="326" r="B6">
        <v>17</v>
      </c>
      <c s="192" r="C6">
        <v>0.416666666666667</v>
      </c>
      <c s="192" r="D6">
        <v>0.791666666666667</v>
      </c>
      <c s="275" r="E6">
        <v>0.375</v>
      </c>
      <c s="55" r="F6"/>
      <c t="s" s="326" r="G6">
        <v>17</v>
      </c>
      <c s="192" r="H6">
        <v>0.420138888888889</v>
      </c>
      <c s="192" r="I6">
        <v>0.777777777777778</v>
      </c>
      <c s="275" r="J6">
        <v>0.357638888888889</v>
      </c>
      <c s="55" r="K6"/>
      <c t="s" s="326" r="L6">
        <v>17</v>
      </c>
      <c s="192" r="M6">
        <v>0.416666666666667</v>
      </c>
      <c s="192" r="N6">
        <v>0.791666666666667</v>
      </c>
      <c s="275" r="O6">
        <v>0.375</v>
      </c>
      <c s="55" r="P6"/>
      <c t="s" s="326" r="Q6">
        <v>17</v>
      </c>
      <c s="192" r="R6">
        <v>0.482638888888889</v>
      </c>
      <c s="192" r="S6">
        <v>0.708333333333333</v>
      </c>
      <c s="275" r="T6">
        <v>0.225694444444444</v>
      </c>
      <c t="s" s="55" r="U6">
        <v>65</v>
      </c>
      <c t="s" s="326" r="V6">
        <v>17</v>
      </c>
      <c s="192" r="W6">
        <v>0.416666666666667</v>
      </c>
      <c s="192" r="X6">
        <v>0.770833333333333</v>
      </c>
      <c s="275" r="Y6">
        <v>0.354166666666667</v>
      </c>
      <c s="55" r="Z6"/>
      <c s="344" r="AA6"/>
    </row>
    <row r="7">
      <c s="201" r="A7"/>
      <c t="s" s="326" r="B7">
        <v>18</v>
      </c>
      <c s="326" r="C7">
        <v>0</v>
      </c>
      <c s="326" r="D7">
        <v>0</v>
      </c>
      <c s="155" r="E7">
        <v>0</v>
      </c>
      <c s="55" r="F7"/>
      <c t="s" s="326" r="G7">
        <v>18</v>
      </c>
      <c s="326" r="H7">
        <v>0</v>
      </c>
      <c s="326" r="I7">
        <v>0</v>
      </c>
      <c s="155" r="J7">
        <v>0</v>
      </c>
      <c s="55" r="K7"/>
      <c t="s" s="326" r="L7">
        <v>18</v>
      </c>
      <c s="192" r="M7">
        <v>0.418055555555556</v>
      </c>
      <c s="192" r="N7">
        <v>0.791666666666667</v>
      </c>
      <c s="275" r="O7">
        <v>0.373611111111111</v>
      </c>
      <c s="55" r="P7"/>
      <c t="s" s="326" r="Q7">
        <v>18</v>
      </c>
      <c s="192" r="R7">
        <v>0.416666666666667</v>
      </c>
      <c s="192" r="S7">
        <v>0.708333333333333</v>
      </c>
      <c s="275" r="T7">
        <v>0.291666666666667</v>
      </c>
      <c s="55" r="U7"/>
      <c t="s" s="326" r="V7">
        <v>18</v>
      </c>
      <c s="192" r="W7">
        <v>0.409722222222222</v>
      </c>
      <c s="192" r="X7">
        <v>0.78125</v>
      </c>
      <c s="275" r="Y7">
        <v>0.371527777777778</v>
      </c>
      <c s="55" r="Z7"/>
      <c s="344" r="AA7"/>
    </row>
    <row r="8">
      <c s="201" r="A8"/>
      <c t="s" s="326" r="B8">
        <v>19</v>
      </c>
      <c s="192" r="C8">
        <v>0.416666666666667</v>
      </c>
      <c s="192" r="D8">
        <v>0.791666666666667</v>
      </c>
      <c s="275" r="E8">
        <v>0.375</v>
      </c>
      <c s="55" r="F8"/>
      <c t="s" s="326" r="G8">
        <v>19</v>
      </c>
      <c s="326" r="H8">
        <v>0</v>
      </c>
      <c s="326" r="I8">
        <v>0</v>
      </c>
      <c s="155" r="J8">
        <v>0</v>
      </c>
      <c s="55" r="K8"/>
      <c t="s" s="326" r="L8">
        <v>19</v>
      </c>
      <c s="192" r="M8">
        <v>0.430555555555556</v>
      </c>
      <c s="192" r="N8">
        <v>0.791666666666667</v>
      </c>
      <c s="275" r="O8">
        <v>0.361111111111111</v>
      </c>
      <c s="55" r="P8"/>
      <c t="s" s="326" r="Q8">
        <v>19</v>
      </c>
      <c s="192" r="R8">
        <v>0.420138888888889</v>
      </c>
      <c s="192" r="S8">
        <v>0.708333333333333</v>
      </c>
      <c s="275" r="T8">
        <v>0.288194444444444</v>
      </c>
      <c s="55" r="U8"/>
      <c t="s" s="326" r="V8">
        <v>19</v>
      </c>
      <c s="192" r="W8">
        <v>0.416666666666667</v>
      </c>
      <c s="192" r="X8">
        <v>0.8125</v>
      </c>
      <c s="275" r="Y8">
        <v>0.395833333333333</v>
      </c>
      <c s="55" r="Z8"/>
      <c s="344" r="AA8"/>
    </row>
    <row r="9">
      <c s="201" r="A9"/>
      <c t="s" s="99" r="B9">
        <v>20</v>
      </c>
      <c s="99" r="C9">
        <v>0</v>
      </c>
      <c s="99" r="D9">
        <v>0</v>
      </c>
      <c s="99" r="E9">
        <v>0</v>
      </c>
      <c s="55" r="F9"/>
      <c t="s" s="326" r="G9">
        <v>20</v>
      </c>
      <c s="192" r="H9">
        <v>0.409722222222222</v>
      </c>
      <c s="192" r="I9">
        <v>0.774305555555556</v>
      </c>
      <c s="275" r="J9">
        <v>0.364583333333333</v>
      </c>
      <c s="55" r="K9"/>
      <c t="s" s="326" r="L9">
        <v>20</v>
      </c>
      <c s="6" r="M9"/>
      <c s="326" r="N9">
        <v>0</v>
      </c>
      <c t="s" s="6" r="O9">
        <v>66</v>
      </c>
      <c s="55" r="P9"/>
      <c t="s" s="326" r="Q9">
        <v>20</v>
      </c>
      <c s="192" r="R9">
        <v>0.440972222222222</v>
      </c>
      <c s="192" r="S9">
        <v>0.708333333333333</v>
      </c>
      <c s="275" r="T9">
        <v>0.267361111111111</v>
      </c>
      <c s="55" r="U9"/>
      <c t="s" s="326" r="V9">
        <v>20</v>
      </c>
      <c s="326" r="W9">
        <v>0</v>
      </c>
      <c s="326" r="X9">
        <v>0</v>
      </c>
      <c t="s" s="6" r="Y9">
        <v>66</v>
      </c>
      <c s="55" r="Z9"/>
      <c s="344" r="AA9"/>
    </row>
    <row r="10">
      <c s="201" r="A10"/>
      <c t="s" s="326" r="B10">
        <v>67</v>
      </c>
      <c s="192" r="C10">
        <v>0.405555555555556</v>
      </c>
      <c s="192" r="D10">
        <v>0.8125</v>
      </c>
      <c s="275" r="E10">
        <v>0.406944444444444</v>
      </c>
      <c s="55" r="F10"/>
      <c t="s" s="326" r="G10">
        <v>67</v>
      </c>
      <c s="192" r="H10">
        <v>0.423611111111111</v>
      </c>
      <c s="192" r="I10">
        <v>0.774305555555556</v>
      </c>
      <c s="275" r="J10">
        <v>0.350694444444444</v>
      </c>
      <c s="55" r="K10"/>
      <c t="s" s="326" r="L10">
        <v>67</v>
      </c>
      <c s="6" r="M10"/>
      <c s="326" r="N10">
        <v>0</v>
      </c>
      <c t="s" s="6" r="O10">
        <v>66</v>
      </c>
      <c s="55" r="P10"/>
      <c t="s" s="326" r="Q10">
        <v>67</v>
      </c>
      <c s="6" r="R10"/>
      <c s="6" r="S10"/>
      <c t="s" s="6" r="T10">
        <v>66</v>
      </c>
      <c s="55" r="U10"/>
      <c t="s" s="326" r="V10">
        <v>67</v>
      </c>
      <c s="326" r="W10">
        <v>0</v>
      </c>
      <c s="326" r="X10">
        <v>0</v>
      </c>
      <c t="s" s="6" r="Y10">
        <v>66</v>
      </c>
      <c s="55" r="Z10"/>
      <c s="344" r="AA10"/>
    </row>
    <row r="11">
      <c s="201" r="A11"/>
      <c t="s" s="326" r="B11">
        <v>68</v>
      </c>
      <c s="192" r="C11">
        <v>0.395833333333333</v>
      </c>
      <c s="192" r="D11">
        <v>0.8125</v>
      </c>
      <c s="275" r="E11">
        <v>0.416666666666667</v>
      </c>
      <c s="55" r="F11"/>
      <c t="s" s="326" r="G11">
        <v>68</v>
      </c>
      <c s="192" r="H11">
        <v>0.40625</v>
      </c>
      <c s="192" r="I11">
        <v>0.795138888888889</v>
      </c>
      <c s="275" r="J11">
        <v>0.388888888888889</v>
      </c>
      <c s="55" r="K11"/>
      <c t="s" s="326" r="L11">
        <v>68</v>
      </c>
      <c s="6" r="M11"/>
      <c s="326" r="N11">
        <v>0</v>
      </c>
      <c t="s" s="6" r="O11">
        <v>66</v>
      </c>
      <c s="55" r="P11"/>
      <c t="s" s="326" r="Q11">
        <v>68</v>
      </c>
      <c s="192" r="R11">
        <v>0.381944444444444</v>
      </c>
      <c s="192" r="S11">
        <v>0.708333333333333</v>
      </c>
      <c s="275" r="T11">
        <v>0.326388888888889</v>
      </c>
      <c s="55" r="U11"/>
      <c t="s" s="326" r="V11">
        <v>68</v>
      </c>
      <c s="192" r="W11">
        <v>0.395833333333333</v>
      </c>
      <c s="192" r="X11">
        <v>0.8125</v>
      </c>
      <c s="275" r="Y11">
        <v>0.416666666666667</v>
      </c>
      <c s="55" r="Z11"/>
      <c s="344" r="AA11"/>
    </row>
    <row r="12">
      <c s="201" r="A12"/>
      <c t="s" s="326" r="B12">
        <v>21</v>
      </c>
      <c s="192" r="C12">
        <v>0.4375</v>
      </c>
      <c s="192" r="D12">
        <v>0.8125</v>
      </c>
      <c s="275" r="E12">
        <v>0.375</v>
      </c>
      <c s="55" r="F12"/>
      <c t="s" s="326" r="G12">
        <v>21</v>
      </c>
      <c s="192" r="H12">
        <v>0.173611111111111</v>
      </c>
      <c s="192" r="I12">
        <v>0.795138888888889</v>
      </c>
      <c s="275" r="J12">
        <v>0.621527777777778</v>
      </c>
      <c s="55" r="K12"/>
      <c t="s" s="326" r="L12">
        <v>21</v>
      </c>
      <c s="192" r="M12">
        <v>0.454861111111111</v>
      </c>
      <c s="192" r="N12">
        <v>0.791666666666667</v>
      </c>
      <c s="275" r="O12">
        <v>0.336805555555556</v>
      </c>
      <c s="55" r="P12"/>
      <c t="s" s="326" r="Q12">
        <v>21</v>
      </c>
      <c s="192" r="R12">
        <v>0.465277777777778</v>
      </c>
      <c s="192" r="S12">
        <v>0.708333333333333</v>
      </c>
      <c s="275" r="T12">
        <v>0.243055555555556</v>
      </c>
      <c s="55" r="U12"/>
      <c t="s" s="326" r="V12">
        <v>21</v>
      </c>
      <c s="192" r="W12">
        <v>0.510416666666667</v>
      </c>
      <c s="192" r="X12">
        <v>0.791666666666667</v>
      </c>
      <c s="275" r="Y12">
        <v>0.28125</v>
      </c>
      <c s="55" r="Z12"/>
      <c s="344" r="AA12"/>
    </row>
    <row r="13">
      <c s="201" r="A13"/>
      <c t="s" s="326" r="B13">
        <v>22</v>
      </c>
      <c s="192" r="C13">
        <v>0.378472222222222</v>
      </c>
      <c s="192" r="D13">
        <v>0.8125</v>
      </c>
      <c s="275" r="E13">
        <v>0.434027777777778</v>
      </c>
      <c s="55" r="F13"/>
      <c t="s" s="326" r="G13">
        <v>22</v>
      </c>
      <c s="192" r="H13">
        <v>0.40625</v>
      </c>
      <c s="192" r="I13">
        <v>0.795138888888889</v>
      </c>
      <c s="275" r="J13">
        <v>0.388888888888889</v>
      </c>
      <c s="55" r="K13"/>
      <c t="s" s="326" r="L13">
        <v>22</v>
      </c>
      <c s="192" r="M13">
        <v>0.388888888888889</v>
      </c>
      <c s="192" r="N13">
        <v>0.791666666666667</v>
      </c>
      <c s="275" r="O13">
        <v>0.402777777777778</v>
      </c>
      <c s="55" r="P13"/>
      <c t="s" s="326" r="Q13">
        <v>22</v>
      </c>
      <c s="192" r="R13">
        <v>0.381944444444444</v>
      </c>
      <c s="192" r="S13">
        <v>0.708333333333333</v>
      </c>
      <c s="275" r="T13">
        <v>0.326388888888889</v>
      </c>
      <c s="55" r="U13"/>
      <c t="s" s="326" r="V13">
        <v>22</v>
      </c>
      <c s="192" r="W13">
        <v>0.395833333333333</v>
      </c>
      <c s="192" r="X13">
        <v>0.8125</v>
      </c>
      <c s="275" r="Y13">
        <v>0.416666666666667</v>
      </c>
      <c s="55" r="Z13"/>
      <c s="344" r="AA13"/>
    </row>
    <row r="14">
      <c s="201" r="A14"/>
      <c t="s" s="326" r="B14">
        <v>23</v>
      </c>
      <c s="192" r="C14">
        <v>0.430555555555556</v>
      </c>
      <c s="192" r="D14">
        <v>0.8125</v>
      </c>
      <c s="275" r="E14">
        <v>0.381944444444444</v>
      </c>
      <c s="55" r="F14"/>
      <c t="s" s="326" r="G14">
        <v>23</v>
      </c>
      <c s="192" r="H14">
        <v>0.450694444444444</v>
      </c>
      <c s="192" r="I14">
        <v>0.795138888888889</v>
      </c>
      <c s="275" r="J14">
        <v>0.344444444444444</v>
      </c>
      <c s="55" r="K14"/>
      <c t="s" s="326" r="L14">
        <v>23</v>
      </c>
      <c s="192" r="M14">
        <v>0.413194444444444</v>
      </c>
      <c s="192" r="N14">
        <v>0.791666666666667</v>
      </c>
      <c s="275" r="O14">
        <v>0.378472222222222</v>
      </c>
      <c s="55" r="P14"/>
      <c t="s" s="326" r="Q14">
        <v>23</v>
      </c>
      <c s="192" r="R14">
        <v>0.420138888888889</v>
      </c>
      <c s="192" r="S14">
        <v>0.708333333333333</v>
      </c>
      <c s="275" r="T14">
        <v>0.288194444444444</v>
      </c>
      <c s="55" r="U14"/>
      <c t="s" s="326" r="V14">
        <v>23</v>
      </c>
      <c s="192" r="W14">
        <v>0.409027777777778</v>
      </c>
      <c s="192" r="X14">
        <v>0.760416666666667</v>
      </c>
      <c s="275" r="Y14">
        <v>0.351388888888889</v>
      </c>
      <c s="55" r="Z14"/>
      <c s="344" r="AA14"/>
    </row>
    <row r="15">
      <c s="201" r="A15"/>
      <c t="s" s="326" r="B15">
        <v>24</v>
      </c>
      <c s="192" r="C15">
        <v>0.430555555555556</v>
      </c>
      <c s="192" r="D15">
        <v>0.791666666666667</v>
      </c>
      <c s="275" r="E15">
        <v>0.361111111111111</v>
      </c>
      <c s="55" r="F15"/>
      <c t="s" s="326" r="G15">
        <v>24</v>
      </c>
      <c s="192" r="H15">
        <v>0.434027777777778</v>
      </c>
      <c s="192" r="I15">
        <v>0.798611111111111</v>
      </c>
      <c s="275" r="J15">
        <v>0.364583333333333</v>
      </c>
      <c s="55" r="K15"/>
      <c t="s" s="326" r="L15">
        <v>24</v>
      </c>
      <c s="192" r="M15">
        <v>0.418055555555556</v>
      </c>
      <c s="192" r="N15">
        <v>0.791666666666667</v>
      </c>
      <c s="275" r="O15">
        <v>0.373611111111111</v>
      </c>
      <c s="55" r="P15"/>
      <c t="s" s="326" r="Q15">
        <v>24</v>
      </c>
      <c s="192" r="R15">
        <v>0.420138888888889</v>
      </c>
      <c s="192" r="S15">
        <v>0.708333333333333</v>
      </c>
      <c s="275" r="T15">
        <v>0.288194444444444</v>
      </c>
      <c s="55" r="U15"/>
      <c t="s" s="326" r="V15">
        <v>24</v>
      </c>
      <c s="192" r="W15">
        <v>0.416666666666667</v>
      </c>
      <c s="192" r="X15">
        <v>0.760416666666667</v>
      </c>
      <c s="275" r="Y15">
        <v>0.34375</v>
      </c>
      <c s="55" r="Z15"/>
      <c s="344" r="AA15"/>
    </row>
    <row r="16">
      <c s="201" r="A16"/>
      <c t="s" s="326" r="B16">
        <v>25</v>
      </c>
      <c s="192" r="C16">
        <v>0.416666666666667</v>
      </c>
      <c s="192" r="D16">
        <v>0.791666666666667</v>
      </c>
      <c s="275" r="E16">
        <v>0.375</v>
      </c>
      <c s="55" r="F16"/>
      <c t="s" s="326" r="G16">
        <v>25</v>
      </c>
      <c s="192" r="H16">
        <v>0.440972222222222</v>
      </c>
      <c s="192" r="I16">
        <v>0.774305555555556</v>
      </c>
      <c s="275" r="J16">
        <v>0.333333333333333</v>
      </c>
      <c s="55" r="K16"/>
      <c t="s" s="326" r="L16">
        <v>25</v>
      </c>
      <c s="192" r="M16">
        <v>0.458333333333333</v>
      </c>
      <c s="192" r="N16">
        <v>0.788194444444444</v>
      </c>
      <c s="275" r="O16">
        <v>0.329861111111111</v>
      </c>
      <c s="55" r="P16"/>
      <c t="s" s="326" r="Q16">
        <v>25</v>
      </c>
      <c s="192" r="R16">
        <v>0.427083333333333</v>
      </c>
      <c s="192" r="S16">
        <v>0.708333333333333</v>
      </c>
      <c s="275" r="T16">
        <v>0.28125</v>
      </c>
      <c s="55" r="U16"/>
      <c t="s" s="326" r="V16">
        <v>25</v>
      </c>
      <c s="192" r="W16">
        <v>0.416666666666667</v>
      </c>
      <c s="192" r="X16">
        <v>0.8125</v>
      </c>
      <c s="275" r="Y16">
        <v>0.395833333333333</v>
      </c>
      <c s="55" r="Z16"/>
      <c s="344" r="AA16"/>
    </row>
    <row r="17">
      <c s="201" r="A17"/>
      <c t="s" s="326" r="B17">
        <v>69</v>
      </c>
      <c s="192" r="C17">
        <v>0.434027777777778</v>
      </c>
      <c s="192" r="D17">
        <v>0.791666666666667</v>
      </c>
      <c s="275" r="E17">
        <v>0.357638888888889</v>
      </c>
      <c s="55" r="F17"/>
      <c t="s" s="326" r="G17">
        <v>69</v>
      </c>
      <c s="192" r="H17">
        <v>0.423611111111111</v>
      </c>
      <c s="192" r="I17">
        <v>0.788194444444444</v>
      </c>
      <c s="275" r="J17">
        <v>0.364583333333333</v>
      </c>
      <c s="55" r="K17"/>
      <c t="s" s="326" r="L17">
        <v>69</v>
      </c>
      <c s="192" r="M17">
        <v>0.479166666666667</v>
      </c>
      <c s="192" r="N17">
        <v>0.791666666666667</v>
      </c>
      <c s="275" r="O17">
        <v>0.3125</v>
      </c>
      <c s="55" r="P17"/>
      <c t="s" s="326" r="Q17">
        <v>69</v>
      </c>
      <c s="192" r="R17">
        <v>0.41875</v>
      </c>
      <c s="192" r="S17">
        <v>0.708333333333333</v>
      </c>
      <c s="275" r="T17">
        <v>0.289583333333333</v>
      </c>
      <c s="55" r="U17"/>
      <c t="s" s="326" r="V17">
        <v>69</v>
      </c>
      <c s="192" r="W17">
        <v>0.440972222222222</v>
      </c>
      <c s="192" r="X17">
        <v>0.802083333333333</v>
      </c>
      <c s="275" r="Y17">
        <v>0.354166666666667</v>
      </c>
      <c s="55" r="Z17"/>
      <c s="344" r="AA17"/>
    </row>
    <row r="18">
      <c s="201" r="A18"/>
      <c s="326" r="B18"/>
      <c s="326" r="C18"/>
      <c s="326" r="D18"/>
      <c s="155" r="E18"/>
      <c s="55" r="F18"/>
      <c s="326" r="G18"/>
      <c s="326" r="H18"/>
      <c s="326" r="I18"/>
      <c s="155" r="J18"/>
      <c s="55" r="K18"/>
      <c s="326" r="L18"/>
      <c s="326" r="M18"/>
      <c s="326" r="N18"/>
      <c s="155" r="O18"/>
      <c s="55" r="P18"/>
      <c s="326" r="Q18"/>
      <c s="326" r="R18"/>
      <c s="326" r="S18"/>
      <c s="155" r="T18"/>
      <c s="55" r="U18"/>
      <c s="326" r="V18"/>
      <c s="326" r="W18"/>
      <c s="326" r="X18"/>
      <c s="155" r="Y18"/>
      <c s="55" r="Z18"/>
      <c s="344" r="AA18"/>
    </row>
    <row r="19">
      <c s="201" r="A19"/>
      <c s="326" r="B19"/>
      <c s="326" r="C19"/>
      <c s="326" r="D19"/>
      <c s="155" r="E19"/>
      <c s="171" r="F19"/>
      <c s="326" r="G19"/>
      <c s="326" r="H19"/>
      <c s="326" r="I19"/>
      <c s="155" r="J19"/>
      <c s="171" r="K19"/>
      <c s="326" r="L19"/>
      <c s="326" r="M19"/>
      <c s="326" r="N19"/>
      <c s="155" r="O19"/>
      <c s="171" r="P19"/>
      <c s="326" r="Q19"/>
      <c s="326" r="R19"/>
      <c s="326" r="S19"/>
      <c s="155" r="T19"/>
      <c s="171" r="U19"/>
      <c s="326" r="V19"/>
      <c s="326" r="W19"/>
      <c s="326" r="X19"/>
      <c s="155" r="Y19"/>
      <c s="171" r="Z19"/>
      <c s="344" r="AA19"/>
    </row>
    <row customHeight="1" r="20" ht="7.5">
      <c s="221" r="A20"/>
      <c s="173" r="B20"/>
      <c s="173" r="C20"/>
      <c s="173" r="D20"/>
      <c s="173" r="E20"/>
      <c s="173" r="F20"/>
      <c s="173" r="G20"/>
      <c s="173" r="H20"/>
      <c s="173" r="I20"/>
      <c s="173" r="J20"/>
      <c s="173" r="K20"/>
      <c s="173" r="L20"/>
      <c s="45" r="M20"/>
      <c s="173" r="N20"/>
      <c s="173" r="O20"/>
      <c s="173" r="P20"/>
      <c s="173" r="Q20"/>
      <c s="173" r="R20"/>
      <c s="173" r="S20"/>
      <c s="173" r="T20"/>
      <c s="173" r="U20"/>
      <c s="173" r="V20"/>
      <c s="173" r="W20"/>
      <c s="173" r="X20"/>
      <c s="173" r="Y20"/>
      <c s="173" r="Z20"/>
      <c s="221" r="AA20"/>
    </row>
    <row customHeight="1" r="21" ht="1.5">
      <c s="362" r="A21"/>
      <c s="176" r="B21"/>
      <c s="176" r="C21"/>
      <c s="176" r="D21"/>
      <c s="176" r="E21"/>
      <c s="176" r="F21"/>
      <c s="176" r="G21"/>
      <c s="176" r="H21"/>
      <c s="176" r="I21"/>
      <c s="176" r="J21"/>
      <c s="176" r="K21"/>
      <c s="176" r="L21"/>
      <c s="145" r="M21"/>
      <c s="176" r="N21"/>
      <c s="176" r="O21"/>
      <c s="176" r="P21"/>
      <c s="176" r="Q21"/>
      <c s="176" r="R21"/>
      <c s="176" r="S21"/>
      <c s="176" r="T21"/>
      <c s="176" r="U21"/>
      <c s="176" r="V21"/>
      <c s="176" r="W21"/>
      <c s="176" r="X21"/>
      <c s="176" r="Y21"/>
      <c s="176" r="Z21"/>
      <c s="362" r="AA21"/>
    </row>
    <row r="22">
      <c s="201" r="A22"/>
      <c s="271" r="B22">
        <v>41719</v>
      </c>
      <c s="194" r="C22"/>
      <c s="194" r="D22"/>
      <c s="194" r="E22"/>
      <c s="191" r="F22"/>
      <c s="271" r="G22">
        <v>41720</v>
      </c>
      <c s="194" r="H22"/>
      <c s="194" r="I22"/>
      <c s="194" r="J22"/>
      <c s="191" r="K22"/>
      <c t="s" s="271" r="L22">
        <v>70</v>
      </c>
      <c s="194" r="M22"/>
      <c s="194" r="N22"/>
      <c s="194" r="O22"/>
      <c s="191" r="P22"/>
      <c t="s" s="271" r="Q22">
        <v>71</v>
      </c>
      <c s="194" r="R22"/>
      <c s="194" r="S22"/>
      <c s="194" r="T22"/>
      <c s="191" r="U22"/>
      <c t="s" s="271" r="V22">
        <v>72</v>
      </c>
      <c s="194" r="W22"/>
      <c s="194" r="X22"/>
      <c s="194" r="Y22"/>
      <c s="191" r="Z22"/>
      <c s="344" r="AA22"/>
    </row>
    <row customHeight="1" r="23" ht="4.5">
      <c s="201" r="A23"/>
      <c s="172" r="B23"/>
      <c s="198" r="C23"/>
      <c s="198" r="D23"/>
      <c s="198" r="E23"/>
      <c s="333" r="F23"/>
      <c s="172" r="G23"/>
      <c s="31" r="H23"/>
      <c s="198" r="I23"/>
      <c s="198" r="J23"/>
      <c s="333" r="K23"/>
      <c s="172" r="L23"/>
      <c s="198" r="M23"/>
      <c s="198" r="N23"/>
      <c s="198" r="O23"/>
      <c s="333" r="P23"/>
      <c s="172" r="Q23"/>
      <c s="198" r="R23"/>
      <c s="198" r="S23"/>
      <c s="198" r="T23"/>
      <c s="333" r="U23"/>
      <c s="172" r="V23"/>
      <c s="198" r="W23"/>
      <c s="198" r="X23"/>
      <c s="198" r="Y23"/>
      <c s="333" r="Z23"/>
      <c s="344" r="AA23"/>
    </row>
    <row r="24">
      <c s="201" r="A24"/>
      <c t="s" s="82" r="B24">
        <v>3</v>
      </c>
      <c t="s" s="82" r="C24">
        <v>60</v>
      </c>
      <c t="s" s="82" r="D24">
        <v>61</v>
      </c>
      <c t="s" s="82" r="E24">
        <v>62</v>
      </c>
      <c t="s" s="82" r="F24">
        <v>64</v>
      </c>
      <c t="s" s="82" r="G24">
        <v>3</v>
      </c>
      <c t="s" s="184" r="H24">
        <v>60</v>
      </c>
      <c t="s" s="82" r="I24">
        <v>61</v>
      </c>
      <c t="s" s="82" r="J24">
        <v>62</v>
      </c>
      <c t="s" s="82" r="K24">
        <v>64</v>
      </c>
      <c t="s" s="82" r="L24">
        <v>3</v>
      </c>
      <c t="s" s="82" r="M24">
        <v>60</v>
      </c>
      <c t="s" s="82" r="N24">
        <v>61</v>
      </c>
      <c t="s" s="82" r="O24">
        <v>62</v>
      </c>
      <c t="s" s="82" r="P24">
        <v>64</v>
      </c>
      <c t="s" s="82" r="Q24">
        <v>3</v>
      </c>
      <c t="s" s="82" r="R24">
        <v>60</v>
      </c>
      <c t="s" s="82" r="S24">
        <v>61</v>
      </c>
      <c t="s" s="82" r="T24">
        <v>62</v>
      </c>
      <c t="s" s="82" r="U24">
        <v>64</v>
      </c>
      <c t="s" s="82" r="V24">
        <v>3</v>
      </c>
      <c t="s" s="82" r="W24">
        <v>60</v>
      </c>
      <c t="s" s="82" r="X24">
        <v>61</v>
      </c>
      <c t="s" s="82" r="Y24">
        <v>62</v>
      </c>
      <c t="s" s="82" r="Z24">
        <v>64</v>
      </c>
      <c s="344" r="AA24"/>
    </row>
    <row r="25">
      <c s="201" r="A25"/>
      <c s="326" r="B25"/>
      <c s="326" r="C25"/>
      <c s="326" r="D25"/>
      <c s="155" r="E25"/>
      <c s="39" r="F25"/>
      <c s="326" r="G25"/>
      <c s="274" r="H25"/>
      <c s="326" r="I25"/>
      <c s="155" r="J25"/>
      <c s="39" r="K25"/>
      <c s="326" r="L25"/>
      <c s="326" r="M25"/>
      <c s="326" r="N25"/>
      <c s="155" r="O25"/>
      <c s="39" r="P25"/>
      <c s="326" r="Q25"/>
      <c s="326" r="R25"/>
      <c s="326" r="S25"/>
      <c s="155" r="T25"/>
      <c s="39" r="U25"/>
      <c s="326" r="V25"/>
      <c s="326" r="W25"/>
      <c s="326" r="X25"/>
      <c s="155" r="Y25"/>
      <c s="39" r="Z25"/>
      <c s="344" r="AA25"/>
    </row>
    <row r="26">
      <c s="201" r="A26"/>
      <c t="s" s="326" r="B26">
        <v>17</v>
      </c>
      <c s="192" r="C26">
        <v>0.416666666666667</v>
      </c>
      <c s="192" r="D26">
        <v>0.791666666666667</v>
      </c>
      <c s="275" r="E26">
        <v>0.375</v>
      </c>
      <c s="55" r="F26"/>
      <c t="s" s="326" r="G26">
        <v>17</v>
      </c>
      <c s="336" r="H26">
        <v>0.434027777777778</v>
      </c>
      <c s="192" r="I26">
        <v>0.75</v>
      </c>
      <c s="275" r="J26">
        <v>0.315972222222222</v>
      </c>
      <c s="55" r="K26"/>
      <c t="s" s="326" r="L26">
        <v>17</v>
      </c>
      <c s="192" r="M26">
        <v>0.423611111111111</v>
      </c>
      <c s="192" r="N26">
        <v>0.770833333333333</v>
      </c>
      <c s="275" r="O26">
        <v>0.347222222222222</v>
      </c>
      <c s="55" r="P26"/>
      <c t="s" s="326" r="Q26">
        <v>17</v>
      </c>
      <c s="192" r="R26">
        <v>0.427083333333333</v>
      </c>
      <c s="192" r="S26">
        <v>0.798611111111111</v>
      </c>
      <c s="275" r="T26">
        <v>0.371527777777778</v>
      </c>
      <c s="55" r="U26"/>
      <c t="s" s="326" r="V26">
        <v>17</v>
      </c>
      <c s="192" r="W26">
        <v>0.427083333333333</v>
      </c>
      <c s="192" r="X26">
        <v>0.791666666666667</v>
      </c>
      <c s="275" r="Y26">
        <v>0.364583333333333</v>
      </c>
      <c s="55" r="Z26"/>
      <c s="344" r="AA26"/>
    </row>
    <row r="27">
      <c s="201" r="A27"/>
      <c t="s" s="326" r="B27">
        <v>18</v>
      </c>
      <c s="192" r="C27">
        <v>0.409722222222222</v>
      </c>
      <c s="192" r="D27">
        <v>0.791666666666667</v>
      </c>
      <c s="275" r="E27">
        <v>0.381944444444444</v>
      </c>
      <c s="55" r="F27"/>
      <c t="s" s="326" r="G27">
        <v>18</v>
      </c>
      <c s="336" r="H27">
        <v>0.430555555555556</v>
      </c>
      <c s="192" r="I27">
        <v>0.75</v>
      </c>
      <c s="275" r="J27">
        <v>0.319444444444444</v>
      </c>
      <c s="55" r="K27"/>
      <c t="s" s="326" r="L27">
        <v>18</v>
      </c>
      <c s="192" r="M27">
        <v>0.420138888888889</v>
      </c>
      <c s="192" r="N27">
        <v>0.791666666666667</v>
      </c>
      <c s="275" r="O27">
        <v>0.371527777777778</v>
      </c>
      <c s="55" r="P27"/>
      <c t="s" s="326" r="Q27">
        <v>18</v>
      </c>
      <c s="192" r="R27">
        <v>0.420138888888889</v>
      </c>
      <c s="192" r="S27">
        <v>0.798611111111111</v>
      </c>
      <c s="275" r="T27">
        <v>0.378472222222222</v>
      </c>
      <c s="55" r="U27"/>
      <c t="s" s="326" r="V27">
        <v>18</v>
      </c>
      <c s="192" r="W27">
        <v>0.416666666666667</v>
      </c>
      <c s="192" r="X27">
        <v>0.8125</v>
      </c>
      <c s="275" r="Y27">
        <v>0.395833333333333</v>
      </c>
      <c s="55" r="Z27"/>
      <c s="344" r="AA27"/>
    </row>
    <row r="28">
      <c s="201" r="A28"/>
      <c t="s" s="326" r="B28">
        <v>19</v>
      </c>
      <c s="192" r="C28">
        <v>0.395833333333333</v>
      </c>
      <c s="192" r="D28">
        <v>0.791666666666667</v>
      </c>
      <c s="275" r="E28">
        <v>0.395833333333333</v>
      </c>
      <c s="55" r="F28"/>
      <c t="s" s="326" r="G28">
        <v>19</v>
      </c>
      <c s="336" r="H28">
        <v>0.395833333333333</v>
      </c>
      <c s="192" r="I28">
        <v>0.75</v>
      </c>
      <c s="275" r="J28">
        <v>0.354166666666667</v>
      </c>
      <c s="55" r="K28"/>
      <c t="s" s="326" r="L28">
        <v>19</v>
      </c>
      <c s="192" r="M28">
        <v>0.420138888888889</v>
      </c>
      <c s="192" r="N28">
        <v>0.791666666666667</v>
      </c>
      <c s="275" r="O28">
        <v>0.371527777777778</v>
      </c>
      <c s="55" r="P28"/>
      <c t="s" s="326" r="Q28">
        <v>19</v>
      </c>
      <c s="192" r="R28">
        <v>0.431944444444444</v>
      </c>
      <c s="192" r="S28">
        <v>0.798611111111111</v>
      </c>
      <c s="275" r="T28">
        <v>0.366666666666667</v>
      </c>
      <c s="55" r="U28"/>
      <c t="s" s="326" r="V28">
        <v>19</v>
      </c>
      <c s="192" r="W28">
        <v>0.416666666666667</v>
      </c>
      <c s="192" r="X28">
        <v>0.8125</v>
      </c>
      <c s="275" r="Y28">
        <v>0.395833333333333</v>
      </c>
      <c s="55" r="Z28"/>
      <c s="344" r="AA28"/>
    </row>
    <row r="29">
      <c s="201" r="A29"/>
      <c t="s" s="326" r="B29">
        <v>20</v>
      </c>
      <c s="192" r="C29">
        <v>0.409722222222222</v>
      </c>
      <c s="192" r="D29">
        <v>0.777777777777778</v>
      </c>
      <c s="275" r="E29">
        <v>0.368055555555556</v>
      </c>
      <c s="55" r="F29"/>
      <c t="s" s="326" r="G29">
        <v>20</v>
      </c>
      <c s="336" r="H29">
        <v>0.427083333333333</v>
      </c>
      <c s="192" r="I29">
        <v>0.75</v>
      </c>
      <c s="275" r="J29">
        <v>0.322916666666667</v>
      </c>
      <c s="55" r="K29"/>
      <c t="s" s="326" r="L29">
        <v>20</v>
      </c>
      <c s="192" r="M29">
        <v>0.423611111111111</v>
      </c>
      <c s="192" r="N29">
        <v>0.770833333333333</v>
      </c>
      <c s="275" r="O29">
        <v>0.347222222222222</v>
      </c>
      <c s="55" r="P29"/>
      <c t="s" s="326" r="Q29">
        <v>20</v>
      </c>
      <c s="192" r="R29">
        <v>0.434027777777778</v>
      </c>
      <c s="192" r="S29">
        <v>0.798611111111111</v>
      </c>
      <c s="275" r="T29">
        <v>0.364583333333333</v>
      </c>
      <c s="55" r="U29"/>
      <c t="s" s="326" r="V29">
        <v>20</v>
      </c>
      <c s="192" r="W29">
        <v>0.43125</v>
      </c>
      <c s="192" r="X29">
        <v>0.458333333333333</v>
      </c>
      <c s="275" r="Y29">
        <v>0.027083333333333</v>
      </c>
      <c s="55" r="Z29"/>
      <c s="344" r="AA29"/>
    </row>
    <row r="30">
      <c s="201" r="A30"/>
      <c t="s" s="326" r="B30">
        <v>67</v>
      </c>
      <c s="326" r="C30">
        <v>0</v>
      </c>
      <c s="326" r="D30">
        <v>0</v>
      </c>
      <c t="s" s="6" r="E30">
        <v>66</v>
      </c>
      <c s="55" r="F30"/>
      <c t="s" s="326" r="G30">
        <v>67</v>
      </c>
      <c s="274" r="H30">
        <v>0</v>
      </c>
      <c s="326" r="I30">
        <v>0</v>
      </c>
      <c t="s" s="6" r="J30">
        <v>66</v>
      </c>
      <c s="55" r="K30"/>
      <c t="s" s="326" r="L30">
        <v>67</v>
      </c>
      <c s="326" r="M30"/>
      <c s="326" r="N30">
        <v>0</v>
      </c>
      <c t="s" s="155" r="O30">
        <v>66</v>
      </c>
      <c s="55" r="P30"/>
      <c t="s" s="326" r="Q30">
        <v>67</v>
      </c>
      <c s="326" r="R30">
        <v>0</v>
      </c>
      <c s="326" r="S30"/>
      <c t="s" s="155" r="T30">
        <v>66</v>
      </c>
      <c s="55" r="U30"/>
      <c t="s" s="326" r="V30">
        <v>67</v>
      </c>
      <c s="326" r="W30">
        <v>0</v>
      </c>
      <c s="326" r="X30"/>
      <c s="6" r="Y30">
        <v>0</v>
      </c>
      <c s="55" r="Z30"/>
      <c s="344" r="AA30"/>
    </row>
    <row r="31">
      <c s="201" r="A31"/>
      <c t="s" s="326" r="B31">
        <v>68</v>
      </c>
      <c s="192" r="C31">
        <v>0.395833333333333</v>
      </c>
      <c s="192" r="D31">
        <v>0.791666666666667</v>
      </c>
      <c s="275" r="E31">
        <v>0.395833333333333</v>
      </c>
      <c s="55" r="F31"/>
      <c t="s" s="326" r="G31">
        <v>68</v>
      </c>
      <c s="336" r="H31">
        <v>0.395833333333333</v>
      </c>
      <c s="192" r="I31">
        <v>0.75</v>
      </c>
      <c s="275" r="J31">
        <v>0.354166666666667</v>
      </c>
      <c s="55" r="K31"/>
      <c t="s" s="326" r="L31">
        <v>68</v>
      </c>
      <c s="192" r="M31">
        <v>0.392361111111111</v>
      </c>
      <c s="192" r="N31">
        <v>0.791666666666667</v>
      </c>
      <c s="275" r="O31">
        <v>0.399305555555556</v>
      </c>
      <c s="55" r="P31"/>
      <c t="s" s="326" r="Q31">
        <v>68</v>
      </c>
      <c s="192" r="R31">
        <v>0.395833333333333</v>
      </c>
      <c s="192" r="S31">
        <v>0.798611111111111</v>
      </c>
      <c s="275" r="T31">
        <v>0.402777777777778</v>
      </c>
      <c s="55" r="U31"/>
      <c t="s" s="326" r="V31">
        <v>68</v>
      </c>
      <c s="192" r="W31">
        <v>0.395833333333333</v>
      </c>
      <c s="192" r="X31">
        <v>0.8125</v>
      </c>
      <c s="275" r="Y31">
        <v>0.416666666666667</v>
      </c>
      <c s="55" r="Z31"/>
      <c s="344" r="AA31"/>
    </row>
    <row r="32">
      <c s="201" r="A32"/>
      <c t="s" s="326" r="B32">
        <v>21</v>
      </c>
      <c s="192" r="C32">
        <v>0.477083333333333</v>
      </c>
      <c s="192" r="D32">
        <v>0.791666666666667</v>
      </c>
      <c s="275" r="E32">
        <v>0.314583333333333</v>
      </c>
      <c s="55" r="F32"/>
      <c t="s" s="326" r="G32">
        <v>21</v>
      </c>
      <c s="336" r="H32">
        <v>0.479166666666667</v>
      </c>
      <c s="192" r="I32">
        <v>0.75</v>
      </c>
      <c s="275" r="J32">
        <v>0.270833333333333</v>
      </c>
      <c s="55" r="K32"/>
      <c t="s" s="326" r="L32">
        <v>21</v>
      </c>
      <c s="192" r="M32">
        <v>0.458333333333333</v>
      </c>
      <c s="192" r="N32">
        <v>0.791666666666667</v>
      </c>
      <c s="275" r="O32">
        <v>0.333333333333333</v>
      </c>
      <c s="55" r="P32"/>
      <c t="s" s="326" r="Q32">
        <v>21</v>
      </c>
      <c s="192" r="R32">
        <v>0.465277777777778</v>
      </c>
      <c s="192" r="S32">
        <v>0.798611111111111</v>
      </c>
      <c s="275" r="T32">
        <v>0.333333333333333</v>
      </c>
      <c s="55" r="U32"/>
      <c t="s" s="326" r="V32">
        <v>21</v>
      </c>
      <c s="192" r="W32">
        <v>0.458333333333333</v>
      </c>
      <c s="192" r="X32">
        <v>0.8125</v>
      </c>
      <c s="275" r="Y32">
        <v>0.354166666666667</v>
      </c>
      <c s="55" r="Z32"/>
      <c s="344" r="AA32"/>
    </row>
    <row r="33">
      <c s="201" r="A33"/>
      <c t="s" s="326" r="B33">
        <v>22</v>
      </c>
      <c s="192" r="C33">
        <v>0.395833333333333</v>
      </c>
      <c s="192" r="D33">
        <v>0.791666666666667</v>
      </c>
      <c s="275" r="E33">
        <v>0.395833333333333</v>
      </c>
      <c s="55" r="F33"/>
      <c t="s" s="326" r="G33">
        <v>22</v>
      </c>
      <c s="336" r="H33">
        <v>0.395833333333333</v>
      </c>
      <c s="192" r="I33">
        <v>0.75</v>
      </c>
      <c s="275" r="J33">
        <v>0.354166666666667</v>
      </c>
      <c s="55" r="K33"/>
      <c t="s" s="326" r="L33">
        <v>22</v>
      </c>
      <c s="192" r="M33">
        <v>0.385416666666667</v>
      </c>
      <c s="192" r="N33">
        <v>0.791666666666667</v>
      </c>
      <c s="275" r="O33">
        <v>0.40625</v>
      </c>
      <c s="55" r="P33"/>
      <c t="s" s="326" r="Q33">
        <v>22</v>
      </c>
      <c s="192" r="R33">
        <v>0.395833333333333</v>
      </c>
      <c s="192" r="S33">
        <v>0.798611111111111</v>
      </c>
      <c s="275" r="T33">
        <v>0.402777777777778</v>
      </c>
      <c s="55" r="U33"/>
      <c t="s" s="326" r="V33">
        <v>22</v>
      </c>
      <c s="192" r="W33">
        <v>0.395833333333333</v>
      </c>
      <c s="192" r="X33">
        <v>0.8125</v>
      </c>
      <c s="275" r="Y33">
        <v>0.416666666666667</v>
      </c>
      <c s="55" r="Z33"/>
      <c s="344" r="AA33"/>
    </row>
    <row r="34">
      <c s="201" r="A34"/>
      <c t="s" s="326" r="B34">
        <v>23</v>
      </c>
      <c s="192" r="C34">
        <v>0.430555555555556</v>
      </c>
      <c s="192" r="D34">
        <v>0.729166666666667</v>
      </c>
      <c s="275" r="E34">
        <v>0.298611111111111</v>
      </c>
      <c s="55" r="F34"/>
      <c t="s" s="326" r="G34">
        <v>23</v>
      </c>
      <c s="274" r="H34">
        <v>0</v>
      </c>
      <c s="326" r="I34">
        <v>0</v>
      </c>
      <c t="s" s="6" r="J34">
        <v>66</v>
      </c>
      <c s="55" r="K34"/>
      <c t="s" s="326" r="L34">
        <v>23</v>
      </c>
      <c s="192" r="M34">
        <v>0.427083333333333</v>
      </c>
      <c s="192" r="N34">
        <v>0.770833333333333</v>
      </c>
      <c s="275" r="O34">
        <v>0.34375</v>
      </c>
      <c s="55" r="P34"/>
      <c t="s" s="326" r="Q34">
        <v>23</v>
      </c>
      <c s="192" r="R34">
        <v>0.4375</v>
      </c>
      <c s="192" r="S34">
        <v>0.770833333333333</v>
      </c>
      <c s="275" r="T34">
        <v>0.333333333333333</v>
      </c>
      <c s="55" r="U34"/>
      <c t="s" s="326" r="V34">
        <v>23</v>
      </c>
      <c s="192" r="W34">
        <v>0.430555555555556</v>
      </c>
      <c s="192" r="X34">
        <v>0.809027777777778</v>
      </c>
      <c s="275" r="Y34">
        <v>0.378472222222222</v>
      </c>
      <c s="55" r="Z34"/>
      <c s="344" r="AA34"/>
    </row>
    <row r="35">
      <c s="201" r="A35"/>
      <c t="s" s="326" r="B35">
        <v>24</v>
      </c>
      <c s="192" r="C35">
        <v>0.430555555555556</v>
      </c>
      <c s="192" r="D35">
        <v>0.729166666666667</v>
      </c>
      <c s="275" r="E35">
        <v>0.298611111111111</v>
      </c>
      <c s="55" r="F35"/>
      <c t="s" s="326" r="G35">
        <v>24</v>
      </c>
      <c s="274" r="H35">
        <v>0</v>
      </c>
      <c s="326" r="I35">
        <v>0</v>
      </c>
      <c t="s" s="6" r="J35">
        <v>66</v>
      </c>
      <c s="55" r="K35"/>
      <c t="s" s="326" r="L35">
        <v>24</v>
      </c>
      <c s="192" r="M35">
        <v>0.423611111111111</v>
      </c>
      <c s="192" r="N35">
        <v>0.770833333333333</v>
      </c>
      <c s="275" r="O35">
        <v>0.347222222222222</v>
      </c>
      <c s="55" r="P35"/>
      <c t="s" s="326" r="Q35">
        <v>24</v>
      </c>
      <c s="192" r="R35">
        <v>0.430555555555556</v>
      </c>
      <c s="192" r="S35">
        <v>0.770833333333333</v>
      </c>
      <c s="275" r="T35">
        <v>0.340277777777778</v>
      </c>
      <c s="55" r="U35"/>
      <c t="s" s="326" r="V35">
        <v>24</v>
      </c>
      <c s="192" r="W35">
        <v>0.423611111111111</v>
      </c>
      <c s="192" r="X35">
        <v>0.809027777777778</v>
      </c>
      <c s="275" r="Y35">
        <v>0.385416666666667</v>
      </c>
      <c s="55" r="Z35"/>
      <c s="344" r="AA35"/>
    </row>
    <row r="36">
      <c s="201" r="A36"/>
      <c t="s" s="326" r="B36">
        <v>25</v>
      </c>
      <c s="192" r="C36">
        <v>0.427083333333333</v>
      </c>
      <c s="192" r="D36">
        <v>0.78125</v>
      </c>
      <c s="275" r="E36">
        <v>0.354166666666667</v>
      </c>
      <c s="55" r="F36"/>
      <c t="s" s="326" r="G36">
        <v>25</v>
      </c>
      <c s="336" r="H36">
        <v>0.416666666666667</v>
      </c>
      <c s="192" r="I36">
        <v>0.75</v>
      </c>
      <c s="275" r="J36">
        <v>0.333333333333333</v>
      </c>
      <c s="55" r="K36"/>
      <c t="s" s="326" r="L36">
        <v>25</v>
      </c>
      <c s="192" r="M36">
        <v>0.454861111111111</v>
      </c>
      <c s="192" r="N36">
        <v>0.729166666666667</v>
      </c>
      <c s="275" r="O36">
        <v>0.274305555555556</v>
      </c>
      <c s="55" r="P36"/>
      <c t="s" s="326" r="Q36">
        <v>25</v>
      </c>
      <c s="192" r="R36">
        <v>0.4375</v>
      </c>
      <c s="192" r="S36">
        <v>0.798611111111111</v>
      </c>
      <c s="275" r="T36">
        <v>0.361111111111111</v>
      </c>
      <c s="55" r="U36"/>
      <c t="s" s="326" r="V36">
        <v>25</v>
      </c>
      <c s="192" r="W36">
        <v>0.429166666666667</v>
      </c>
      <c s="192" r="X36">
        <v>0.791666666666667</v>
      </c>
      <c s="275" r="Y36">
        <v>0.3625</v>
      </c>
      <c s="55" r="Z36"/>
      <c s="344" r="AA36"/>
    </row>
    <row r="37">
      <c s="201" r="A37"/>
      <c t="s" s="326" r="B37">
        <v>69</v>
      </c>
      <c s="192" r="C37">
        <v>0.409722222222222</v>
      </c>
      <c s="192" r="D37">
        <v>0.791666666666667</v>
      </c>
      <c s="275" r="E37">
        <v>0.381944444444444</v>
      </c>
      <c s="55" r="F37"/>
      <c t="s" s="326" r="G37">
        <v>69</v>
      </c>
      <c s="336" r="H37">
        <v>0.423611111111111</v>
      </c>
      <c s="192" r="I37">
        <v>0.75</v>
      </c>
      <c s="275" r="J37">
        <v>0.326388888888889</v>
      </c>
      <c s="55" r="K37"/>
      <c t="s" s="326" r="L37">
        <v>69</v>
      </c>
      <c s="192" r="M37">
        <v>0.4375</v>
      </c>
      <c s="192" r="N37">
        <v>0.795138888888889</v>
      </c>
      <c s="275" r="O37">
        <v>0.357638888888889</v>
      </c>
      <c s="55" r="P37"/>
      <c t="s" s="326" r="Q37">
        <v>69</v>
      </c>
      <c s="192" r="R37">
        <v>0.409722222222222</v>
      </c>
      <c s="192" r="S37">
        <v>0.791666666666667</v>
      </c>
      <c s="275" r="T37">
        <v>0.381944444444444</v>
      </c>
      <c s="55" r="U37"/>
      <c t="s" s="326" r="V37">
        <v>69</v>
      </c>
      <c s="192" r="W37">
        <v>0.416666666666667</v>
      </c>
      <c s="192" r="X37">
        <v>0.770833333333333</v>
      </c>
      <c s="275" r="Y37">
        <v>0.354166666666667</v>
      </c>
      <c s="55" r="Z37"/>
      <c s="344" r="AA37"/>
    </row>
    <row r="38">
      <c s="201" r="A38"/>
      <c s="326" r="B38"/>
      <c s="326" r="C38"/>
      <c s="326" r="D38"/>
      <c s="155" r="E38"/>
      <c s="55" r="F38"/>
      <c s="326" r="G38"/>
      <c s="274" r="H38"/>
      <c s="326" r="I38"/>
      <c s="155" r="J38"/>
      <c s="55" r="K38"/>
      <c s="326" r="L38"/>
      <c s="326" r="M38"/>
      <c s="326" r="N38"/>
      <c s="155" r="O38"/>
      <c s="55" r="P38"/>
      <c s="326" r="Q38"/>
      <c s="326" r="R38"/>
      <c s="326" r="S38"/>
      <c s="155" r="T38"/>
      <c s="55" r="U38"/>
      <c s="326" r="V38"/>
      <c s="326" r="W38"/>
      <c s="326" r="X38"/>
      <c s="155" r="Y38"/>
      <c s="55" r="Z38"/>
      <c s="344" r="AA38"/>
    </row>
    <row customHeight="1" r="39" ht="1.5">
      <c s="201" r="A39"/>
      <c s="326" r="B39"/>
      <c s="326" r="C39"/>
      <c s="326" r="D39"/>
      <c s="155" r="E39"/>
      <c s="171" r="F39"/>
      <c s="326" r="G39"/>
      <c s="274" r="H39"/>
      <c s="326" r="I39"/>
      <c s="155" r="J39"/>
      <c s="171" r="K39"/>
      <c s="326" r="L39"/>
      <c s="326" r="M39"/>
      <c s="326" r="N39"/>
      <c s="155" r="O39"/>
      <c s="171" r="P39"/>
      <c s="326" r="Q39"/>
      <c s="326" r="R39"/>
      <c s="326" r="S39"/>
      <c s="155" r="T39"/>
      <c s="171" r="U39"/>
      <c s="326" r="V39"/>
      <c s="326" r="W39"/>
      <c s="326" r="X39"/>
      <c s="155" r="Y39"/>
      <c s="171" r="Z39"/>
      <c s="344" r="AA39"/>
    </row>
    <row customHeight="1" r="40" ht="6.75">
      <c s="228" r="A40"/>
      <c s="43" r="B40"/>
      <c s="43" r="C40"/>
      <c s="43" r="D40"/>
      <c s="43" r="E40"/>
      <c s="43" r="F40"/>
      <c s="43" r="G40"/>
      <c s="43" r="H40"/>
      <c s="43" r="I40"/>
      <c s="43" r="J40"/>
      <c s="43" r="K40"/>
      <c s="43" r="L40"/>
      <c s="343" r="M40"/>
      <c s="43" r="N40"/>
      <c s="43" r="O40"/>
      <c s="43" r="P40"/>
      <c s="43" r="Q40"/>
      <c s="43" r="R40"/>
      <c s="43" r="S40"/>
      <c s="43" r="T40"/>
      <c s="43" r="U40"/>
      <c s="43" r="V40"/>
      <c s="43" r="W40"/>
      <c s="43" r="X40"/>
      <c s="43" r="Y40"/>
      <c s="43" r="Z40"/>
      <c s="228" r="AA40"/>
    </row>
    <row customHeight="1" r="41" ht="1.5">
      <c s="362" r="A41"/>
      <c s="176" r="B41"/>
      <c s="176" r="C41"/>
      <c s="176" r="D41"/>
      <c s="176" r="E41"/>
      <c s="176" r="F41"/>
      <c s="176" r="G41"/>
      <c s="176" r="H41"/>
      <c s="176" r="I41"/>
      <c s="176" r="J41"/>
      <c s="176" r="K41"/>
      <c s="176" r="L41"/>
      <c s="145" r="M41"/>
      <c s="176" r="N41"/>
      <c s="176" r="O41"/>
      <c s="176" r="P41"/>
      <c s="176" r="Q41"/>
      <c s="176" r="R41"/>
      <c s="176" r="S41"/>
      <c s="176" r="T41"/>
      <c s="176" r="U41"/>
      <c s="176" r="V41"/>
      <c s="176" r="W41"/>
      <c s="176" r="X41"/>
      <c s="176" r="Y41"/>
      <c s="176" r="Z41"/>
      <c s="362" r="AA41"/>
    </row>
    <row r="42">
      <c s="201" r="A42"/>
      <c t="s" s="271" r="B42">
        <v>73</v>
      </c>
      <c s="194" r="C42"/>
      <c s="194" r="D42"/>
      <c s="194" r="E42"/>
      <c s="191" r="F42"/>
      <c t="s" s="271" r="G42">
        <v>74</v>
      </c>
      <c s="194" r="H42"/>
      <c s="194" r="I42"/>
      <c s="194" r="J42"/>
      <c s="191" r="K42"/>
      <c t="s" s="271" r="L42">
        <v>75</v>
      </c>
      <c s="194" r="M42"/>
      <c s="194" r="N42"/>
      <c s="194" r="O42"/>
      <c s="191" r="P42"/>
      <c s="144" r="Q42"/>
      <c s="223" r="R42"/>
      <c s="223" r="S42"/>
      <c s="223" r="T42"/>
      <c s="223" r="U42"/>
      <c s="306" r="V42"/>
      <c s="306" r="W42"/>
      <c s="306" r="X42"/>
      <c s="306" r="Y42"/>
      <c s="306" r="Z42"/>
      <c s="48" r="AA42"/>
    </row>
    <row r="43">
      <c s="201" r="A43"/>
      <c s="172" r="B43"/>
      <c s="198" r="C43"/>
      <c s="198" r="D43"/>
      <c s="198" r="E43"/>
      <c s="333" r="F43"/>
      <c s="172" r="G43"/>
      <c s="31" r="H43"/>
      <c s="198" r="I43"/>
      <c s="198" r="J43"/>
      <c s="333" r="K43"/>
      <c s="172" r="L43"/>
      <c s="198" r="M43"/>
      <c s="198" r="N43"/>
      <c s="198" r="O43"/>
      <c s="333" r="P43"/>
      <c s="263" r="Q43"/>
      <c s="315" r="V43"/>
      <c s="268" r="W43"/>
      <c s="268" r="X43"/>
      <c s="268" r="Y43"/>
      <c s="315" r="Z43"/>
      <c s="48" r="AA43"/>
    </row>
    <row r="44">
      <c s="201" r="A44"/>
      <c t="s" s="82" r="B44">
        <v>3</v>
      </c>
      <c t="s" s="82" r="C44">
        <v>60</v>
      </c>
      <c t="s" s="82" r="D44">
        <v>61</v>
      </c>
      <c t="s" s="82" r="E44">
        <v>62</v>
      </c>
      <c t="s" s="82" r="F44">
        <v>64</v>
      </c>
      <c t="s" s="82" r="G44">
        <v>3</v>
      </c>
      <c t="s" s="184" r="H44">
        <v>60</v>
      </c>
      <c t="s" s="82" r="I44">
        <v>61</v>
      </c>
      <c t="s" s="82" r="J44">
        <v>62</v>
      </c>
      <c t="s" s="82" r="K44">
        <v>64</v>
      </c>
      <c t="s" s="82" r="L44">
        <v>3</v>
      </c>
      <c t="s" s="82" r="M44">
        <v>60</v>
      </c>
      <c t="s" s="82" r="N44">
        <v>61</v>
      </c>
      <c t="s" s="82" r="O44">
        <v>62</v>
      </c>
      <c t="s" s="82" r="P44">
        <v>64</v>
      </c>
      <c s="263" r="Q44"/>
      <c s="315" r="V44"/>
      <c s="315" r="W44"/>
      <c s="315" r="X44"/>
      <c s="315" r="Y44"/>
      <c s="315" r="Z44"/>
      <c s="48" r="AA44"/>
    </row>
    <row r="45">
      <c s="201" r="A45"/>
      <c s="326" r="B45"/>
      <c s="326" r="C45"/>
      <c s="326" r="D45"/>
      <c s="155" r="E45"/>
      <c s="39" r="F45"/>
      <c s="326" r="G45"/>
      <c s="274" r="H45"/>
      <c s="326" r="I45"/>
      <c s="155" r="J45"/>
      <c s="39" r="K45"/>
      <c s="326" r="L45"/>
      <c s="326" r="M45"/>
      <c s="326" r="N45"/>
      <c s="155" r="O45"/>
      <c s="39" r="P45"/>
      <c s="263" r="Q45"/>
      <c s="48" r="V45"/>
      <c s="48" r="W45"/>
      <c s="48" r="X45"/>
      <c s="363" r="Y45"/>
      <c s="48" r="Z45"/>
      <c s="48" r="AA45"/>
    </row>
    <row r="46">
      <c s="201" r="A46"/>
      <c t="s" s="326" r="B46">
        <v>17</v>
      </c>
      <c s="192" r="C46">
        <v>0.434027777777778</v>
      </c>
      <c s="192" r="D46">
        <v>0.8125</v>
      </c>
      <c s="275" r="E46">
        <v>0.378472222222222</v>
      </c>
      <c s="55" r="F46"/>
      <c t="s" s="326" r="G46">
        <v>17</v>
      </c>
      <c s="336" r="H46">
        <v>0.434027777777778</v>
      </c>
      <c s="192" r="I46">
        <v>0.791666666666667</v>
      </c>
      <c s="275" r="J46">
        <v>0.357638888888889</v>
      </c>
      <c s="55" r="K46"/>
      <c t="s" s="326" r="L46">
        <v>17</v>
      </c>
      <c s="326" r="M46">
        <v>0</v>
      </c>
      <c s="326" r="N46"/>
      <c t="s" s="155" r="O46">
        <v>66</v>
      </c>
      <c s="55" r="P46"/>
      <c s="263" r="Q46"/>
      <c s="48" r="V46"/>
      <c s="48" r="W46"/>
      <c s="48" r="X46"/>
      <c s="363" r="Y46"/>
      <c s="48" r="Z46"/>
      <c s="48" r="AA46"/>
    </row>
    <row r="47">
      <c s="201" r="A47"/>
      <c t="s" s="326" r="B47">
        <v>18</v>
      </c>
      <c s="192" r="C47">
        <v>0.420138888888889</v>
      </c>
      <c s="192" r="D47">
        <v>0.8125</v>
      </c>
      <c s="275" r="E47">
        <v>0.392361111111111</v>
      </c>
      <c s="55" r="F47"/>
      <c t="s" s="326" r="G47">
        <v>18</v>
      </c>
      <c s="336" r="H47">
        <v>0.420138888888889</v>
      </c>
      <c s="192" r="I47">
        <v>0.791666666666667</v>
      </c>
      <c s="275" r="J47">
        <v>0.371527777777778</v>
      </c>
      <c s="55" r="K47"/>
      <c t="s" s="326" r="L47">
        <v>18</v>
      </c>
      <c s="192" r="M47">
        <v>0.416666666666667</v>
      </c>
      <c s="192" r="N47">
        <v>0.791666666666667</v>
      </c>
      <c s="275" r="O47">
        <v>0.375</v>
      </c>
      <c s="55" r="P47"/>
      <c s="263" r="Q47"/>
      <c s="48" r="V47"/>
      <c s="48" r="W47"/>
      <c s="48" r="X47"/>
      <c s="363" r="Y47"/>
      <c s="48" r="Z47"/>
      <c s="48" r="AA47"/>
    </row>
    <row r="48">
      <c s="201" r="A48"/>
      <c t="s" s="326" r="B48">
        <v>19</v>
      </c>
      <c s="192" r="C48">
        <v>0.444444444444444</v>
      </c>
      <c s="192" r="D48">
        <v>0.8125</v>
      </c>
      <c s="275" r="E48">
        <v>0.368055555555556</v>
      </c>
      <c s="55" r="F48"/>
      <c t="s" s="326" r="G48">
        <v>19</v>
      </c>
      <c s="336" r="H48">
        <v>0.423611111111111</v>
      </c>
      <c s="192" r="I48">
        <v>0.791666666666667</v>
      </c>
      <c s="275" r="J48">
        <v>0.368055555555556</v>
      </c>
      <c s="55" r="K48"/>
      <c t="s" s="326" r="L48">
        <v>19</v>
      </c>
      <c s="192" r="M48">
        <v>0.395833333333333</v>
      </c>
      <c s="192" r="N48">
        <v>0.791666666666667</v>
      </c>
      <c s="275" r="O48">
        <v>0.395833333333333</v>
      </c>
      <c s="55" r="P48"/>
      <c s="263" r="Q48"/>
      <c s="48" r="V48"/>
      <c s="48" r="W48"/>
      <c s="48" r="X48"/>
      <c s="363" r="Y48"/>
      <c s="48" r="Z48"/>
      <c s="48" r="AA48"/>
    </row>
    <row r="49">
      <c s="201" r="A49"/>
      <c t="s" s="326" r="B49">
        <v>20</v>
      </c>
      <c s="192" r="C49">
        <v>0.436111111111111</v>
      </c>
      <c s="192" r="D49">
        <v>0.791666666666667</v>
      </c>
      <c s="275" r="E49">
        <v>0.355555555555556</v>
      </c>
      <c s="55" r="F49"/>
      <c t="s" s="326" r="G49">
        <v>20</v>
      </c>
      <c s="336" r="H49">
        <v>0.423611111111111</v>
      </c>
      <c s="192" r="I49">
        <v>0.791666666666667</v>
      </c>
      <c s="275" r="J49">
        <v>0.368055555555556</v>
      </c>
      <c s="55" r="K49"/>
      <c t="s" s="326" r="L49">
        <v>20</v>
      </c>
      <c s="192" r="M49">
        <v>0.423611111111111</v>
      </c>
      <c s="192" r="N49">
        <v>0.791666666666667</v>
      </c>
      <c s="275" r="O49">
        <v>0.368055555555556</v>
      </c>
      <c s="55" r="P49"/>
      <c s="263" r="Q49"/>
      <c s="48" r="V49"/>
      <c s="48" r="W49"/>
      <c s="48" r="X49"/>
      <c s="363" r="Y49"/>
      <c s="48" r="Z49"/>
      <c s="48" r="AA49"/>
    </row>
    <row r="50">
      <c s="201" r="A50"/>
      <c t="s" s="326" r="B50">
        <v>67</v>
      </c>
      <c s="326" r="C50">
        <v>0</v>
      </c>
      <c s="326" r="D50"/>
      <c s="6" r="E50">
        <v>0</v>
      </c>
      <c s="55" r="F50"/>
      <c t="s" s="326" r="G50">
        <v>67</v>
      </c>
      <c s="274" r="H50">
        <v>0</v>
      </c>
      <c s="326" r="I50"/>
      <c s="155" r="J50">
        <v>0</v>
      </c>
      <c s="55" r="K50"/>
      <c t="s" s="326" r="L50">
        <v>67</v>
      </c>
      <c s="192" r="M50">
        <v>0</v>
      </c>
      <c s="192" r="N50">
        <v>0</v>
      </c>
      <c t="s" s="155" r="O50">
        <v>66</v>
      </c>
      <c s="55" r="P50"/>
      <c s="263" r="Q50"/>
      <c s="48" r="V50"/>
      <c s="48" r="W50"/>
      <c s="48" r="X50"/>
      <c s="363" r="Y50"/>
      <c s="48" r="Z50"/>
      <c s="48" r="AA50"/>
    </row>
    <row r="51">
      <c s="201" r="A51"/>
      <c t="s" s="326" r="B51">
        <v>68</v>
      </c>
      <c s="192" r="C51">
        <v>0.395833333333333</v>
      </c>
      <c s="192" r="D51">
        <v>0.8125</v>
      </c>
      <c s="275" r="E51">
        <v>0.416666666666667</v>
      </c>
      <c s="55" r="F51"/>
      <c t="s" s="326" r="G51">
        <v>68</v>
      </c>
      <c s="336" r="H51">
        <v>0.402777777777778</v>
      </c>
      <c s="192" r="I51">
        <v>0.791666666666667</v>
      </c>
      <c s="275" r="J51">
        <v>0.388888888888889</v>
      </c>
      <c s="55" r="K51"/>
      <c t="s" s="326" r="L51">
        <v>68</v>
      </c>
      <c s="192" r="M51">
        <v>0.395833333333333</v>
      </c>
      <c s="192" r="N51">
        <v>0.791666666666667</v>
      </c>
      <c s="275" r="O51">
        <v>0.395833333333333</v>
      </c>
      <c s="55" r="P51"/>
      <c s="263" r="Q51"/>
      <c s="48" r="V51"/>
      <c s="48" r="W51"/>
      <c s="48" r="X51"/>
      <c s="363" r="Y51"/>
      <c s="48" r="Z51"/>
      <c s="48" r="AA51"/>
    </row>
    <row r="52">
      <c s="201" r="A52"/>
      <c t="s" s="326" r="B52">
        <v>21</v>
      </c>
      <c s="192" r="C52">
        <v>0.458333333333333</v>
      </c>
      <c s="192" r="D52">
        <v>0.8125</v>
      </c>
      <c s="275" r="E52">
        <v>0.354166666666667</v>
      </c>
      <c s="55" r="F52"/>
      <c t="s" s="326" r="G52">
        <v>21</v>
      </c>
      <c s="336" r="H52">
        <v>0.4375</v>
      </c>
      <c s="192" r="I52">
        <v>0.791666666666667</v>
      </c>
      <c s="275" r="J52">
        <v>0.354166666666667</v>
      </c>
      <c s="55" r="K52"/>
      <c t="s" s="326" r="L52">
        <v>21</v>
      </c>
      <c s="192" r="M52">
        <v>0.458333333333333</v>
      </c>
      <c s="192" r="N52">
        <v>0.791666666666667</v>
      </c>
      <c s="275" r="O52">
        <v>0.333333333333333</v>
      </c>
      <c s="55" r="P52"/>
      <c s="263" r="Q52"/>
      <c s="48" r="V52"/>
      <c s="48" r="W52"/>
      <c s="48" r="X52"/>
      <c s="363" r="Y52"/>
      <c s="48" r="Z52"/>
      <c s="48" r="AA52"/>
    </row>
    <row r="53">
      <c s="201" r="A53"/>
      <c t="s" s="326" r="B53">
        <v>22</v>
      </c>
      <c s="192" r="C53">
        <v>0.395833333333333</v>
      </c>
      <c s="192" r="D53">
        <v>0.8125</v>
      </c>
      <c s="275" r="E53">
        <v>0.416666666666667</v>
      </c>
      <c s="55" r="F53"/>
      <c t="s" s="326" r="G53">
        <v>22</v>
      </c>
      <c s="336" r="H53">
        <v>0.378472222222222</v>
      </c>
      <c s="192" r="I53">
        <v>0.791666666666667</v>
      </c>
      <c s="275" r="J53">
        <v>0.413194444444444</v>
      </c>
      <c s="55" r="K53"/>
      <c t="s" s="326" r="L53">
        <v>22</v>
      </c>
      <c s="192" r="M53">
        <v>0.395833333333333</v>
      </c>
      <c s="192" r="N53">
        <v>0.791666666666667</v>
      </c>
      <c s="275" r="O53">
        <v>0.395833333333333</v>
      </c>
      <c s="55" r="P53"/>
      <c s="263" r="Q53"/>
      <c s="48" r="V53"/>
      <c s="48" r="W53"/>
      <c s="48" r="X53"/>
      <c s="363" r="Y53"/>
      <c s="48" r="Z53"/>
      <c s="48" r="AA53"/>
    </row>
    <row r="54">
      <c s="201" r="A54"/>
      <c t="s" s="326" r="B54">
        <v>23</v>
      </c>
      <c s="192" r="C54">
        <v>0.4375</v>
      </c>
      <c s="192" r="D54">
        <v>0.8125</v>
      </c>
      <c s="275" r="E54">
        <v>0.375</v>
      </c>
      <c s="55" r="F54"/>
      <c t="s" s="326" r="G54">
        <v>23</v>
      </c>
      <c s="336" r="H54">
        <v>0.416666666666667</v>
      </c>
      <c s="192" r="I54">
        <v>0.770833333333333</v>
      </c>
      <c s="275" r="J54">
        <v>0.354166666666667</v>
      </c>
      <c s="55" r="K54"/>
      <c t="s" s="326" r="L54">
        <v>23</v>
      </c>
      <c s="192" r="M54">
        <v>0.430555555555556</v>
      </c>
      <c s="192" r="N54">
        <v>0.791666666666667</v>
      </c>
      <c s="275" r="O54">
        <v>0.361111111111111</v>
      </c>
      <c s="55" r="P54"/>
      <c s="263" r="Q54"/>
      <c s="48" r="V54"/>
      <c s="48" r="W54"/>
      <c s="48" r="X54"/>
      <c s="363" r="Y54"/>
      <c s="48" r="Z54"/>
      <c s="48" r="AA54"/>
    </row>
    <row r="55">
      <c s="201" r="A55"/>
      <c t="s" s="326" r="B55">
        <v>24</v>
      </c>
      <c s="192" r="C55">
        <v>0.465277777777778</v>
      </c>
      <c s="192" r="D55">
        <v>0.8125</v>
      </c>
      <c s="275" r="E55">
        <v>0.347222222222222</v>
      </c>
      <c s="55" r="F55"/>
      <c t="s" s="326" r="G55">
        <v>24</v>
      </c>
      <c s="336" r="H55">
        <v>0.4375</v>
      </c>
      <c s="192" r="I55">
        <v>0.770833333333333</v>
      </c>
      <c s="275" r="J55">
        <v>0.333333333333333</v>
      </c>
      <c s="55" r="K55"/>
      <c t="s" s="326" r="L55">
        <v>24</v>
      </c>
      <c s="192" r="M55">
        <v>0.434027777777778</v>
      </c>
      <c s="192" r="N55">
        <v>0.791666666666667</v>
      </c>
      <c s="275" r="O55">
        <v>0.357638888888889</v>
      </c>
      <c s="55" r="P55"/>
      <c s="263" r="Q55"/>
      <c s="48" r="V55"/>
      <c s="48" r="W55"/>
      <c s="48" r="X55"/>
      <c s="363" r="Y55"/>
      <c s="48" r="Z55"/>
      <c s="48" r="AA55"/>
    </row>
    <row r="56">
      <c s="201" r="A56"/>
      <c t="s" s="326" r="B56">
        <v>25</v>
      </c>
      <c s="192" r="C56">
        <v>0.427083333333333</v>
      </c>
      <c s="192" r="D56">
        <v>0.8125</v>
      </c>
      <c s="275" r="E56">
        <v>0.385416666666667</v>
      </c>
      <c s="55" r="F56"/>
      <c t="s" s="326" r="G56">
        <v>25</v>
      </c>
      <c s="336" r="H56">
        <v>0.427083333333333</v>
      </c>
      <c s="192" r="I56">
        <v>0.791666666666667</v>
      </c>
      <c s="275" r="J56">
        <v>0.364583333333333</v>
      </c>
      <c s="55" r="K56"/>
      <c t="s" s="326" r="L56">
        <v>25</v>
      </c>
      <c s="192" r="M56">
        <v>0.416666666666667</v>
      </c>
      <c s="192" r="N56">
        <v>0.791666666666667</v>
      </c>
      <c s="275" r="O56">
        <v>0.375</v>
      </c>
      <c s="55" r="P56"/>
      <c s="263" r="Q56"/>
      <c s="48" r="V56"/>
      <c s="48" r="W56"/>
      <c s="48" r="X56"/>
      <c s="363" r="Y56"/>
      <c s="48" r="Z56"/>
      <c s="48" r="AA56"/>
    </row>
    <row r="57">
      <c s="201" r="A57"/>
      <c t="s" s="326" r="B57">
        <v>69</v>
      </c>
      <c s="192" r="C57">
        <v>0.420138888888889</v>
      </c>
      <c s="192" r="D57">
        <v>0.791666666666667</v>
      </c>
      <c s="275" r="E57">
        <v>0.371527777777778</v>
      </c>
      <c s="55" r="F57"/>
      <c t="s" s="326" r="G57">
        <v>69</v>
      </c>
      <c s="274" r="H57">
        <v>0</v>
      </c>
      <c s="192" r="I57">
        <v>0.802083333333333</v>
      </c>
      <c s="155" r="J57">
        <v>0.802083333</v>
      </c>
      <c s="55" r="K57"/>
      <c t="s" s="326" r="L57">
        <v>69</v>
      </c>
      <c s="192" r="M57">
        <v>0.420138888888889</v>
      </c>
      <c s="192" r="N57">
        <v>0.802083333333333</v>
      </c>
      <c s="275" r="O57">
        <v>0.381944444444444</v>
      </c>
      <c s="55" r="P57"/>
      <c s="263" r="Q57"/>
      <c s="48" r="V57"/>
      <c s="48" r="W57"/>
      <c s="48" r="X57"/>
      <c s="363" r="Y57"/>
      <c s="48" r="Z57"/>
      <c s="48" r="AA57"/>
    </row>
    <row r="58">
      <c s="201" r="A58"/>
      <c s="326" r="B58"/>
      <c s="326" r="C58"/>
      <c s="326" r="D58"/>
      <c s="155" r="E58"/>
      <c s="55" r="F58"/>
      <c s="326" r="G58"/>
      <c s="274" r="H58"/>
      <c s="326" r="I58"/>
      <c s="155" r="J58"/>
      <c s="55" r="K58"/>
      <c s="326" r="L58"/>
      <c s="326" r="M58"/>
      <c s="326" r="N58"/>
      <c s="155" r="O58"/>
      <c s="55" r="P58"/>
      <c s="263" r="Q58"/>
      <c s="48" r="V58"/>
      <c s="48" r="W58"/>
      <c s="48" r="X58"/>
      <c s="363" r="Y58"/>
      <c s="48" r="Z58"/>
      <c s="48" r="AA58"/>
    </row>
    <row r="59">
      <c s="201" r="A59"/>
      <c s="326" r="B59"/>
      <c s="326" r="C59"/>
      <c s="326" r="D59"/>
      <c s="155" r="E59"/>
      <c s="171" r="F59"/>
      <c s="326" r="G59"/>
      <c s="274" r="H59"/>
      <c s="326" r="I59"/>
      <c s="155" r="J59"/>
      <c s="171" r="K59"/>
      <c s="326" r="L59"/>
      <c s="326" r="M59"/>
      <c s="326" r="N59"/>
      <c s="155" r="O59"/>
      <c s="171" r="P59"/>
      <c s="249" r="Q59"/>
      <c s="252" r="R59"/>
      <c s="252" r="S59"/>
      <c s="252" r="T59"/>
      <c s="252" r="U59"/>
      <c s="48" r="V59"/>
      <c s="48" r="W59"/>
      <c s="48" r="X59"/>
      <c s="363" r="Y59"/>
      <c s="48" r="Z59"/>
      <c s="48" r="AA59"/>
    </row>
  </sheetData>
  <mergeCells count="13">
    <mergeCell ref="C2:E2"/>
    <mergeCell ref="H2:I2"/>
    <mergeCell ref="L2:P2"/>
    <mergeCell ref="V2:Z2"/>
    <mergeCell ref="B22:F22"/>
    <mergeCell ref="G22:K22"/>
    <mergeCell ref="L22:P22"/>
    <mergeCell ref="Q22:U22"/>
    <mergeCell ref="V22:Z22"/>
    <mergeCell ref="B42:F42"/>
    <mergeCell ref="G42:K42"/>
    <mergeCell ref="L42:P42"/>
    <mergeCell ref="V42:Z42"/>
  </mergeCells>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1" customWidth="1" max="1" width="1.71"/>
    <col min="3" customWidth="1" max="3" width="10.29"/>
    <col min="4" customWidth="1" max="4" width="9.57"/>
    <col min="5" customWidth="1" max="6" width="8.86"/>
    <col min="7" customWidth="1" max="7" width="16.86"/>
    <col min="8" customWidth="1" max="8" width="10.14"/>
    <col min="9" customWidth="1" max="9" width="11.71"/>
    <col min="10" customWidth="1" max="10" width="9.0"/>
    <col min="11" customWidth="1" max="11" width="9.43"/>
    <col min="12" customWidth="1" max="12" width="14.0"/>
    <col min="13" customWidth="1" max="13" width="8.86"/>
    <col min="14" customWidth="1" max="14" width="10.0"/>
    <col min="15" customWidth="1" max="15" width="13.71"/>
    <col min="16" customWidth="1" max="16" width="12.43"/>
    <col min="17" customWidth="1" max="17" width="13.71"/>
    <col min="18" customWidth="1" max="18" width="10.71"/>
    <col min="19" customWidth="1" max="19" width="9.14"/>
    <col min="20" customWidth="1" max="20" width="8.71"/>
    <col min="22" customWidth="1" max="22" width="15.29"/>
    <col min="23" customWidth="1" max="23" width="8.14"/>
    <col min="24" customWidth="1" max="24" width="9.14"/>
    <col min="25" customWidth="1" max="25" width="8.86"/>
    <col min="26" customWidth="1" max="26" width="14.71"/>
    <col min="27" customWidth="1" max="27" width="9.29"/>
  </cols>
  <sheetData>
    <row customHeight="1" r="1" ht="6.0">
      <c s="252" r="B1"/>
      <c s="252" r="C1"/>
      <c s="252" r="D1"/>
      <c s="252" r="E1"/>
      <c s="252" r="F1"/>
      <c s="252" r="G1"/>
      <c s="252" r="H1"/>
      <c s="252" r="I1"/>
      <c s="252" r="J1"/>
      <c s="252" r="K1"/>
      <c s="252" r="L1"/>
      <c s="256" r="M1"/>
      <c s="252" r="N1"/>
      <c s="252" r="O1"/>
      <c s="252" r="P1"/>
      <c s="252" r="Q1"/>
      <c s="252" r="R1"/>
      <c s="252" r="S1"/>
      <c s="252" r="T1"/>
      <c s="252" r="U1"/>
      <c s="252" r="V1"/>
      <c s="252" r="W1"/>
      <c s="252" r="X1"/>
      <c s="252" r="Y1"/>
      <c s="252" r="Z1"/>
    </row>
    <row r="2">
      <c s="87" r="A2"/>
      <c s="144" r="B2"/>
      <c s="109" r="C2">
        <v>41730</v>
      </c>
      <c s="358" r="D2"/>
      <c s="122" r="E2"/>
      <c s="338" r="F2"/>
      <c s="144" r="G2"/>
      <c s="109" r="H2">
        <v>41731</v>
      </c>
      <c s="358" r="I2"/>
      <c s="122" r="J2"/>
      <c s="258" r="K2"/>
      <c s="144" r="L2"/>
      <c s="109" r="M2">
        <v>41732</v>
      </c>
      <c s="358" r="N2"/>
      <c s="122" r="O2"/>
      <c s="258" r="P2"/>
      <c s="78" r="Q2">
        <v>41733</v>
      </c>
      <c s="286" r="R2"/>
      <c s="286" r="S2"/>
      <c s="286" r="T2"/>
      <c s="126" r="U2"/>
      <c s="78" r="V2">
        <v>41736</v>
      </c>
      <c s="286" r="W2"/>
      <c s="286" r="X2"/>
      <c s="286" r="Y2"/>
      <c s="126" r="Z2"/>
      <c s="263" r="AA2"/>
    </row>
    <row r="3">
      <c s="87" r="A3"/>
      <c s="249" r="B3"/>
      <c s="58" r="C3"/>
      <c s="58" r="D3"/>
      <c s="58" r="E3"/>
      <c s="87" r="F3"/>
      <c s="249" r="G3"/>
      <c s="58" r="H3"/>
      <c s="58" r="I3"/>
      <c s="58" r="J3"/>
      <c s="87" r="K3"/>
      <c s="249" r="L3"/>
      <c s="65" r="M3"/>
      <c s="58" r="N3"/>
      <c s="58" r="O3"/>
      <c s="87" r="P3"/>
      <c s="249" r="Q3"/>
      <c s="58" r="R3"/>
      <c s="58" r="S3"/>
      <c s="58" r="T3"/>
      <c s="181" r="U3"/>
      <c s="249" r="V3"/>
      <c s="58" r="W3"/>
      <c s="58" r="X3"/>
      <c s="58" r="Y3"/>
      <c s="181" r="Z3"/>
      <c s="263" r="AA3"/>
    </row>
    <row r="4">
      <c s="87" r="A4"/>
      <c t="s" s="243" r="B4">
        <v>3</v>
      </c>
      <c t="s" s="243" r="C4">
        <v>60</v>
      </c>
      <c t="s" s="243" r="D4">
        <v>61</v>
      </c>
      <c t="s" s="243" r="E4">
        <v>62</v>
      </c>
      <c t="s" s="120" r="F4">
        <v>63</v>
      </c>
      <c t="s" s="243" r="G4">
        <v>3</v>
      </c>
      <c t="s" s="243" r="H4">
        <v>60</v>
      </c>
      <c t="s" s="243" r="I4">
        <v>61</v>
      </c>
      <c t="s" s="243" r="J4">
        <v>62</v>
      </c>
      <c t="s" s="120" r="K4">
        <v>63</v>
      </c>
      <c t="s" s="243" r="L4">
        <v>3</v>
      </c>
      <c t="s" s="88" r="M4">
        <v>60</v>
      </c>
      <c t="s" s="243" r="N4">
        <v>61</v>
      </c>
      <c t="s" s="243" r="O4">
        <v>62</v>
      </c>
      <c t="s" s="120" r="P4">
        <v>63</v>
      </c>
      <c t="s" s="243" r="Q4">
        <v>3</v>
      </c>
      <c t="s" s="243" r="R4">
        <v>60</v>
      </c>
      <c t="s" s="243" r="S4">
        <v>61</v>
      </c>
      <c t="s" s="243" r="T4">
        <v>62</v>
      </c>
      <c t="s" s="243" r="U4">
        <v>64</v>
      </c>
      <c t="s" s="243" r="V4">
        <v>3</v>
      </c>
      <c t="s" s="243" r="W4">
        <v>60</v>
      </c>
      <c t="s" s="243" r="X4">
        <v>61</v>
      </c>
      <c t="s" s="243" r="Y4">
        <v>62</v>
      </c>
      <c t="s" s="243" r="Z4">
        <v>64</v>
      </c>
      <c s="263" r="AA4"/>
    </row>
    <row r="5">
      <c s="87" r="A5"/>
      <c s="2" r="B5"/>
      <c s="2" r="C5"/>
      <c s="2" r="D5"/>
      <c s="297" r="E5"/>
      <c s="120" r="F5"/>
      <c s="2" r="G5"/>
      <c s="2" r="H5"/>
      <c s="2" r="I5"/>
      <c s="297" r="J5"/>
      <c s="120" r="K5"/>
      <c s="2" r="L5"/>
      <c s="311" r="M5"/>
      <c s="2" r="N5"/>
      <c s="297" r="O5"/>
      <c s="120" r="P5"/>
      <c s="2" r="Q5"/>
      <c s="2" r="R5"/>
      <c s="2" r="S5"/>
      <c s="297" r="T5"/>
      <c s="189" r="U5"/>
      <c s="2" r="V5"/>
      <c s="2" r="W5"/>
      <c s="2" r="X5"/>
      <c s="297" r="Y5"/>
      <c s="189" r="Z5"/>
      <c s="263" r="AA5"/>
    </row>
    <row r="6">
      <c s="87" r="A6"/>
      <c t="str" s="2" r="B6">
        <f>Mar!B6</f>
        <v>Rohtash</v>
      </c>
      <c s="356" r="C6">
        <v>0.430555555555556</v>
      </c>
      <c s="356" r="D6">
        <v>0.75</v>
      </c>
      <c s="121" r="E6">
        <f>D6-C6</f>
        <v>0.319444444444444</v>
      </c>
      <c s="120" r="F6"/>
      <c t="str" s="2" r="G6">
        <f>B6</f>
        <v>Rohtash</v>
      </c>
      <c s="356" r="H6">
        <v>0.451388888888889</v>
      </c>
      <c s="356" r="I6">
        <v>0.760416666666667</v>
      </c>
      <c s="121" r="J6">
        <f>I6-H6</f>
        <v>0.309027777777778</v>
      </c>
      <c s="120" r="K6"/>
      <c t="str" s="2" r="L6">
        <f>G6</f>
        <v>Rohtash</v>
      </c>
      <c s="332" r="M6">
        <v>0.4375</v>
      </c>
      <c s="356" r="N6">
        <v>0.802083333333333</v>
      </c>
      <c s="121" r="O6">
        <f>N6-M6</f>
        <v>0.364583333333333</v>
      </c>
      <c s="120" r="P6"/>
      <c t="str" s="2" r="Q6">
        <f>L6</f>
        <v>Rohtash</v>
      </c>
      <c s="356" r="R6">
        <v>0.430555555555556</v>
      </c>
      <c s="356" r="S6">
        <v>0.791666666666667</v>
      </c>
      <c s="121" r="T6">
        <f>S6-R6</f>
        <v>0.361111111111111</v>
      </c>
      <c s="120" r="U6"/>
      <c t="str" s="2" r="V6">
        <f>Q6</f>
        <v>Rohtash</v>
      </c>
      <c s="356" r="W6">
        <v>0.420138888888889</v>
      </c>
      <c s="356" r="X6">
        <v>0.78125</v>
      </c>
      <c s="121" r="Y6">
        <f>X6-W6</f>
        <v>0.361111111111111</v>
      </c>
      <c s="120" r="Z6"/>
      <c s="263" r="AA6"/>
    </row>
    <row r="7">
      <c s="87" r="A7"/>
      <c t="str" s="2" r="B7">
        <f>Mar!B7</f>
        <v>Praharsh</v>
      </c>
      <c s="356" r="C7">
        <v>0.420138888888889</v>
      </c>
      <c s="356" r="D7">
        <v>0.75</v>
      </c>
      <c s="121" r="E7">
        <f>D7-C7</f>
        <v>0.329861111111111</v>
      </c>
      <c s="120" r="F7"/>
      <c t="str" s="2" r="G7">
        <f>B7</f>
        <v>Praharsh</v>
      </c>
      <c s="356" r="H7">
        <v>0.402777777777778</v>
      </c>
      <c s="356" r="I7">
        <v>0.791666666666667</v>
      </c>
      <c s="121" r="J7">
        <f>I7-H7</f>
        <v>0.388888888888889</v>
      </c>
      <c s="120" r="K7"/>
      <c t="str" s="2" r="L7">
        <f>G7</f>
        <v>Praharsh</v>
      </c>
      <c s="332" r="M7">
        <v>0.40625</v>
      </c>
      <c s="356" r="N7">
        <v>0.802083333333333</v>
      </c>
      <c s="121" r="O7">
        <f>N7-M7</f>
        <v>0.395833333333333</v>
      </c>
      <c s="120" r="P7"/>
      <c t="str" s="2" r="Q7">
        <f>L7</f>
        <v>Praharsh</v>
      </c>
      <c s="356" r="R7">
        <v>0.413194444444444</v>
      </c>
      <c s="356" r="S7">
        <v>0.791666666666667</v>
      </c>
      <c s="121" r="T7">
        <f>S7-R7</f>
        <v>0.378472222222222</v>
      </c>
      <c s="120" r="U7"/>
      <c t="str" s="2" r="V7">
        <f>Q7</f>
        <v>Praharsh</v>
      </c>
      <c s="356" r="W7">
        <v>0.416666666666667</v>
      </c>
      <c s="356" r="X7">
        <v>0.78125</v>
      </c>
      <c s="121" r="Y7">
        <f>X7-W7</f>
        <v>0.364583333333333</v>
      </c>
      <c s="120" r="Z7"/>
      <c s="263" r="AA7"/>
    </row>
    <row r="8">
      <c s="87" r="A8"/>
      <c t="str" s="2" r="B8">
        <f>Mar!B8</f>
        <v>Manish</v>
      </c>
      <c s="356" r="C8">
        <v>0.395833333333333</v>
      </c>
      <c s="356" r="D8">
        <v>0.75</v>
      </c>
      <c s="121" r="E8">
        <f>D8-C8</f>
        <v>0.354166666666667</v>
      </c>
      <c s="120" r="F8"/>
      <c t="str" s="2" r="G8">
        <f>B8</f>
        <v>Manish</v>
      </c>
      <c s="356" r="H8">
        <v>0.444444444444444</v>
      </c>
      <c s="356" r="I8">
        <v>0.729166666666667</v>
      </c>
      <c s="121" r="J8">
        <f>I8-H8</f>
        <v>0.284722222222222</v>
      </c>
      <c s="120" r="K8"/>
      <c t="str" s="2" r="L8">
        <f>G8</f>
        <v>Manish</v>
      </c>
      <c s="311" r="M8">
        <v>0</v>
      </c>
      <c s="2" r="N8"/>
      <c t="s" s="61" r="O8">
        <v>66</v>
      </c>
      <c s="120" r="P8"/>
      <c t="str" s="2" r="Q8">
        <f>L8</f>
        <v>Manish</v>
      </c>
      <c s="2" r="R8"/>
      <c s="2" r="S8"/>
      <c t="s" s="337" r="T8">
        <v>66</v>
      </c>
      <c s="120" r="U8"/>
      <c t="str" s="2" r="V8">
        <f>Q8</f>
        <v>Manish</v>
      </c>
      <c s="2" r="W8"/>
      <c s="2" r="X8"/>
      <c t="s" s="337" r="Y8">
        <v>66</v>
      </c>
      <c s="120" r="Z8"/>
      <c s="263" r="AA8"/>
    </row>
    <row r="9">
      <c s="87" r="A9"/>
      <c t="str" s="157" r="B9">
        <f>Mar!B9</f>
        <v>Ravi</v>
      </c>
      <c s="287" r="C9">
        <v>0.434027777777778</v>
      </c>
      <c s="356" r="D9">
        <v>0.75</v>
      </c>
      <c s="121" r="E9">
        <f>D9-C9</f>
        <v>0.315972222222222</v>
      </c>
      <c s="120" r="F9"/>
      <c t="str" s="2" r="G9">
        <f>B9</f>
        <v>Ravi</v>
      </c>
      <c s="356" r="H9">
        <v>0.443055555555556</v>
      </c>
      <c s="356" r="I9">
        <v>0.760416666666667</v>
      </c>
      <c s="121" r="J9">
        <f>I9-H9</f>
        <v>0.317361111111111</v>
      </c>
      <c s="120" r="K9"/>
      <c t="str" s="2" r="L9">
        <f>G9</f>
        <v>Ravi</v>
      </c>
      <c s="332" r="M9">
        <v>0.420138888888889</v>
      </c>
      <c s="356" r="N9">
        <v>0.802083333333333</v>
      </c>
      <c s="121" r="O9">
        <f>N9-M9</f>
        <v>0.381944444444444</v>
      </c>
      <c s="120" r="P9"/>
      <c t="str" s="2" r="Q9">
        <f>L9</f>
        <v>Ravi</v>
      </c>
      <c s="331" r="R9">
        <v>0.416666666666667</v>
      </c>
      <c s="356" r="S9">
        <v>0.791666666666667</v>
      </c>
      <c t="s" s="337" r="T9">
        <v>66</v>
      </c>
      <c s="120" r="U9"/>
      <c t="str" s="2" r="V9">
        <f>Q9</f>
        <v>Ravi</v>
      </c>
      <c s="356" r="W9">
        <v>0.420138888888889</v>
      </c>
      <c s="356" r="X9">
        <v>0.777777777777778</v>
      </c>
      <c s="121" r="Y9">
        <f>X9-W9</f>
        <v>0.357638888888889</v>
      </c>
      <c s="120" r="Z9"/>
      <c s="263" r="AA9"/>
    </row>
    <row r="10">
      <c s="87" r="A10"/>
      <c t="s" s="2" r="B10">
        <v>68</v>
      </c>
      <c s="356" r="C10">
        <v>0.395833333333333</v>
      </c>
      <c s="356" r="D10">
        <v>0.75</v>
      </c>
      <c s="121" r="E10">
        <f>D10-C10</f>
        <v>0.354166666666667</v>
      </c>
      <c s="120" r="F10"/>
      <c t="str" s="2" r="G10">
        <f>B10</f>
        <v>vijay</v>
      </c>
      <c s="356" r="H10">
        <v>0.395833333333333</v>
      </c>
      <c s="356" r="I10">
        <v>0.791666666666667</v>
      </c>
      <c s="121" r="J10">
        <f>I10-H10</f>
        <v>0.395833333333333</v>
      </c>
      <c s="120" r="K10"/>
      <c t="str" s="2" r="L10">
        <f>G10</f>
        <v>vijay</v>
      </c>
      <c s="332" r="M10">
        <v>0.399305555555556</v>
      </c>
      <c s="356" r="N10">
        <v>0.802083333333333</v>
      </c>
      <c s="121" r="O10">
        <f>N10-M10</f>
        <v>0.402777777777778</v>
      </c>
      <c s="120" r="P10"/>
      <c t="str" s="2" r="Q10">
        <f>L10</f>
        <v>vijay</v>
      </c>
      <c s="331" r="R10">
        <v>0.399305555555556</v>
      </c>
      <c s="356" r="S10">
        <v>0.791666666666667</v>
      </c>
      <c t="s" s="337" r="T10">
        <v>66</v>
      </c>
      <c s="120" r="U10"/>
      <c t="str" s="2" r="V10">
        <f>Q10</f>
        <v>vijay</v>
      </c>
      <c s="356" r="W10">
        <v>0.395833333333333</v>
      </c>
      <c s="356" r="X10">
        <v>0.78125</v>
      </c>
      <c s="121" r="Y10">
        <f>X10-W10</f>
        <v>0.385416666666667</v>
      </c>
      <c s="120" r="Z10"/>
      <c s="263" r="AA10"/>
    </row>
    <row r="11">
      <c s="87" r="A11"/>
      <c t="str" s="2" r="B11">
        <f>Mar!B11</f>
        <v>Aman</v>
      </c>
      <c s="356" r="C11">
        <v>0.444444444444444</v>
      </c>
      <c s="356" r="D11">
        <v>0.75</v>
      </c>
      <c s="121" r="E11">
        <f>D11-C11</f>
        <v>0.305555555555556</v>
      </c>
      <c s="120" r="F11"/>
      <c t="str" s="2" r="G11">
        <f>B11</f>
        <v>Aman</v>
      </c>
      <c s="356" r="H11">
        <v>0.458333333333333</v>
      </c>
      <c s="356" r="I11">
        <v>0.791666666666667</v>
      </c>
      <c s="121" r="J11">
        <f>I11-H11</f>
        <v>0.333333333333333</v>
      </c>
      <c s="120" r="K11"/>
      <c t="str" s="2" r="L11">
        <f>G11</f>
        <v>Aman</v>
      </c>
      <c s="332" r="M11">
        <v>0.416666666666667</v>
      </c>
      <c s="356" r="N11">
        <v>0.802083333333333</v>
      </c>
      <c s="121" r="O11">
        <f>N11-M11</f>
        <v>0.385416666666667</v>
      </c>
      <c s="120" r="P11"/>
      <c t="str" s="2" r="Q11">
        <f>L11</f>
        <v>Aman</v>
      </c>
      <c s="356" r="R11">
        <v>0.458333333333333</v>
      </c>
      <c s="356" r="S11">
        <v>0.791666666666667</v>
      </c>
      <c s="121" r="T11">
        <f>S11-R11</f>
        <v>0.333333333333333</v>
      </c>
      <c s="120" r="U11"/>
      <c t="str" s="2" r="V11">
        <f>Q11</f>
        <v>Aman</v>
      </c>
      <c s="356" r="W11">
        <v>0.423611111111111</v>
      </c>
      <c s="356" r="X11">
        <v>0.78125</v>
      </c>
      <c s="121" r="Y11">
        <f>X11-W11</f>
        <v>0.357638888888889</v>
      </c>
      <c s="120" r="Z11"/>
      <c s="263" r="AA11"/>
    </row>
    <row r="12">
      <c s="87" r="A12"/>
      <c t="str" s="2" r="B12">
        <f>Mar!B12</f>
        <v>Nirmal</v>
      </c>
      <c s="356" r="C12">
        <v>0.395833333333333</v>
      </c>
      <c s="356" r="D12">
        <v>0.75</v>
      </c>
      <c s="121" r="E12">
        <f>D12-C12</f>
        <v>0.354166666666667</v>
      </c>
      <c s="120" r="F12"/>
      <c t="str" s="2" r="G12">
        <f>B12</f>
        <v>Nirmal</v>
      </c>
      <c s="356" r="H12">
        <v>0.395833333333333</v>
      </c>
      <c s="356" r="I12">
        <v>0.791666666666667</v>
      </c>
      <c s="121" r="J12">
        <f>I12-H12</f>
        <v>0.395833333333333</v>
      </c>
      <c s="120" r="K12"/>
      <c t="str" s="2" r="L12">
        <f>G12</f>
        <v>Nirmal</v>
      </c>
      <c s="332" r="M12">
        <v>0.385416666666667</v>
      </c>
      <c s="356" r="N12">
        <v>0.802083333333333</v>
      </c>
      <c s="121" r="O12">
        <f>N12-M12</f>
        <v>0.416666666666667</v>
      </c>
      <c s="120" r="P12"/>
      <c t="str" s="2" r="Q12">
        <f>L12</f>
        <v>Nirmal</v>
      </c>
      <c s="356" r="R12">
        <v>0.385416666666667</v>
      </c>
      <c s="356" r="S12">
        <v>0.791666666666667</v>
      </c>
      <c s="121" r="T12">
        <f>S12-R12</f>
        <v>0.40625</v>
      </c>
      <c s="120" r="U12"/>
      <c t="str" s="2" r="V12">
        <f>Q12</f>
        <v>Nirmal</v>
      </c>
      <c s="356" r="W12">
        <v>0.395833333333333</v>
      </c>
      <c s="356" r="X12">
        <v>0.78125</v>
      </c>
      <c s="121" r="Y12">
        <f>X12-W12</f>
        <v>0.385416666666667</v>
      </c>
      <c s="120" r="Z12"/>
      <c s="263" r="AA12"/>
    </row>
    <row r="13">
      <c s="87" r="A13"/>
      <c t="str" s="2" r="B13">
        <f>Mar!B13</f>
        <v>Akanksha</v>
      </c>
      <c s="356" r="C13">
        <v>0.423611111111111</v>
      </c>
      <c s="356" r="D13">
        <v>0.75</v>
      </c>
      <c s="121" r="E13">
        <f>D13-C13</f>
        <v>0.326388888888889</v>
      </c>
      <c s="120" r="F13"/>
      <c t="str" s="2" r="G13">
        <f>B13</f>
        <v>Akanksha</v>
      </c>
      <c s="356" r="H13">
        <v>0.409722222222222</v>
      </c>
      <c s="356" r="I13">
        <v>0.767361111111111</v>
      </c>
      <c s="121" r="J13">
        <f>I13-H13</f>
        <v>0.357638888888889</v>
      </c>
      <c s="120" r="K13"/>
      <c t="str" s="2" r="L13">
        <f>G13</f>
        <v>Akanksha</v>
      </c>
      <c s="332" r="M13">
        <v>0.416666666666667</v>
      </c>
      <c s="356" r="N13">
        <v>0.802083333333333</v>
      </c>
      <c s="121" r="O13">
        <f>N13-M13</f>
        <v>0.385416666666667</v>
      </c>
      <c s="120" r="P13"/>
      <c t="str" s="2" r="Q13">
        <f>L13</f>
        <v>Akanksha</v>
      </c>
      <c s="356" r="R13">
        <v>0.427083333333333</v>
      </c>
      <c s="356" r="S13">
        <v>0.791666666666667</v>
      </c>
      <c s="121" r="T13">
        <f>S13-R13</f>
        <v>0.364583333333333</v>
      </c>
      <c s="120" r="U13"/>
      <c t="str" s="2" r="V13">
        <f>Q13</f>
        <v>Akanksha</v>
      </c>
      <c s="356" r="W13">
        <v>0.420138888888889</v>
      </c>
      <c s="356" r="X13">
        <v>0.78125</v>
      </c>
      <c s="121" r="Y13">
        <f>X13-W13</f>
        <v>0.361111111111111</v>
      </c>
      <c s="120" r="Z13"/>
      <c s="263" r="AA13"/>
    </row>
    <row r="14">
      <c s="87" r="A14"/>
      <c t="str" s="2" r="B14">
        <f>Mar!B14</f>
        <v>Shweta</v>
      </c>
      <c s="356" r="C14">
        <v>0.423611111111111</v>
      </c>
      <c s="356" r="D14">
        <v>0.75</v>
      </c>
      <c s="121" r="E14">
        <f>D14-C14</f>
        <v>0.326388888888889</v>
      </c>
      <c s="120" r="F14"/>
      <c t="str" s="2" r="G14">
        <f>B14</f>
        <v>Shweta</v>
      </c>
      <c s="356" r="H14">
        <v>0.434027777777778</v>
      </c>
      <c s="356" r="I14">
        <v>0.767361111111111</v>
      </c>
      <c s="121" r="J14">
        <f>I14-H14</f>
        <v>0.333333333333333</v>
      </c>
      <c s="120" r="K14"/>
      <c t="str" s="2" r="L14">
        <f>G14</f>
        <v>Shweta</v>
      </c>
      <c s="332" r="M14">
        <v>0.4375</v>
      </c>
      <c s="356" r="N14">
        <v>0.802083333333333</v>
      </c>
      <c s="121" r="O14">
        <f>N14-M14</f>
        <v>0.364583333333333</v>
      </c>
      <c s="120" r="P14"/>
      <c t="str" s="2" r="Q14">
        <f>L14</f>
        <v>Shweta</v>
      </c>
      <c s="356" r="R14">
        <v>0.427083333333333</v>
      </c>
      <c s="356" r="S14">
        <v>0.791666666666667</v>
      </c>
      <c s="121" r="T14">
        <f>S14-R14</f>
        <v>0.364583333333333</v>
      </c>
      <c s="120" r="U14"/>
      <c t="str" s="2" r="V14">
        <f>Q14</f>
        <v>Shweta</v>
      </c>
      <c s="356" r="W14">
        <v>0.423611111111111</v>
      </c>
      <c s="356" r="X14">
        <v>0.78125</v>
      </c>
      <c s="121" r="Y14">
        <f>X14-W14</f>
        <v>0.357638888888889</v>
      </c>
      <c s="120" r="Z14"/>
      <c s="263" r="AA14"/>
    </row>
    <row r="15">
      <c s="87" r="A15"/>
      <c t="str" s="2" r="B15">
        <f>Mar!B15</f>
        <v>Deepti</v>
      </c>
      <c s="356" r="C15">
        <v>0.427083333333333</v>
      </c>
      <c s="356" r="D15">
        <v>0.75</v>
      </c>
      <c s="121" r="E15">
        <f>D15-C15</f>
        <v>0.322916666666667</v>
      </c>
      <c s="120" r="F15"/>
      <c t="str" s="2" r="G15">
        <f>B15</f>
        <v>Deepti</v>
      </c>
      <c s="356" r="H15">
        <v>0.423611111111111</v>
      </c>
      <c s="356" r="I15">
        <v>0.767361111111111</v>
      </c>
      <c s="121" r="J15">
        <f>I15-H15</f>
        <v>0.34375</v>
      </c>
      <c s="120" r="K15"/>
      <c t="str" s="2" r="L15">
        <f>G15</f>
        <v>Deepti</v>
      </c>
      <c s="332" r="M15">
        <v>0.427083333333333</v>
      </c>
      <c s="356" r="N15">
        <v>0.802083333333333</v>
      </c>
      <c s="121" r="O15">
        <f>N15-M15</f>
        <v>0.375</v>
      </c>
      <c s="120" r="P15"/>
      <c t="str" s="2" r="Q15">
        <f>L15</f>
        <v>Deepti</v>
      </c>
      <c s="356" r="R15">
        <v>0.430555555555556</v>
      </c>
      <c s="356" r="S15">
        <v>0.791666666666667</v>
      </c>
      <c s="121" r="T15">
        <f>S15-R15</f>
        <v>0.361111111111111</v>
      </c>
      <c s="120" r="U15"/>
      <c t="str" s="2" r="V15">
        <f>Q15</f>
        <v>Deepti</v>
      </c>
      <c s="356" r="W15">
        <v>0.427083333333333</v>
      </c>
      <c s="356" r="X15">
        <v>0.78125</v>
      </c>
      <c s="121" r="Y15">
        <f>X15-W15</f>
        <v>0.354166666666667</v>
      </c>
      <c s="120" r="Z15"/>
      <c s="263" r="AA15"/>
    </row>
    <row r="16">
      <c s="87" r="A16"/>
      <c t="s" s="2" r="B16">
        <v>69</v>
      </c>
      <c s="356" r="C16">
        <v>0.416666666666667</v>
      </c>
      <c s="356" r="D16">
        <v>0.756944444444444</v>
      </c>
      <c s="121" r="E16">
        <f>D16-C16</f>
        <v>0.340277777777778</v>
      </c>
      <c s="120" r="F16"/>
      <c t="str" s="189" r="G16">
        <f>B16</f>
        <v>Dk kanojiya</v>
      </c>
      <c s="356" r="H16">
        <v>0.416666666666667</v>
      </c>
      <c s="356" r="I16">
        <v>0.777777777777778</v>
      </c>
      <c s="121" r="J16">
        <f>I16-H16</f>
        <v>0.361111111111111</v>
      </c>
      <c s="120" r="K16"/>
      <c t="str" s="2" r="L16">
        <f>G16</f>
        <v>Dk kanojiya</v>
      </c>
      <c s="332" r="M16">
        <v>0.420138888888889</v>
      </c>
      <c s="356" r="N16">
        <v>0.802083333333333</v>
      </c>
      <c s="121" r="O16">
        <f>N16-M16</f>
        <v>0.381944444444444</v>
      </c>
      <c s="120" r="P16"/>
      <c t="str" s="2" r="Q16">
        <f>L16</f>
        <v>Dk kanojiya</v>
      </c>
      <c s="356" r="R16">
        <v>0.416666666666667</v>
      </c>
      <c s="356" r="S16">
        <v>0.791666666666667</v>
      </c>
      <c s="121" r="T16">
        <f>S16-R16</f>
        <v>0.375</v>
      </c>
      <c s="120" r="U16"/>
      <c t="str" s="2" r="V16">
        <f>Q16</f>
        <v>Dk kanojiya</v>
      </c>
      <c s="356" r="W16">
        <v>0.430555555555556</v>
      </c>
      <c s="356" r="X16">
        <v>0.770833333333333</v>
      </c>
      <c s="121" r="Y16">
        <f>X16-W16</f>
        <v>0.340277777777778</v>
      </c>
      <c s="120" r="Z16"/>
      <c s="263" r="AA16"/>
    </row>
    <row r="17">
      <c s="87" r="A17"/>
      <c t="str" s="2" r="B17">
        <f>Mar!B18</f>
        <v/>
      </c>
      <c s="2" r="C17">
        <v>0</v>
      </c>
      <c s="2" r="D17">
        <v>0</v>
      </c>
      <c s="297" r="E17">
        <f>D17-C17</f>
        <v>0</v>
      </c>
      <c s="279" r="F17"/>
      <c t="str" s="279" r="G17">
        <f>Mar!G18</f>
        <v/>
      </c>
      <c s="2" r="H17">
        <v>0</v>
      </c>
      <c s="2" r="I17">
        <v>0</v>
      </c>
      <c s="297" r="J17">
        <f>I17-H17</f>
        <v>0</v>
      </c>
      <c s="279" r="K17"/>
      <c t="str" s="2" r="L17">
        <f>Mar!L18</f>
        <v/>
      </c>
      <c s="311" r="M17">
        <v>0</v>
      </c>
      <c s="2" r="N17">
        <v>0</v>
      </c>
      <c s="297" r="O17">
        <f>N17-M17</f>
        <v>0</v>
      </c>
      <c s="279" r="P17"/>
      <c t="str" s="2" r="Q17">
        <f>Mar!Q18</f>
        <v/>
      </c>
      <c s="2" r="R17">
        <v>0</v>
      </c>
      <c s="2" r="S17">
        <v>0</v>
      </c>
      <c s="297" r="T17">
        <f>S17-R17</f>
        <v>0</v>
      </c>
      <c s="279" r="U17"/>
      <c t="str" s="2" r="V17">
        <f>Mar!V18</f>
        <v/>
      </c>
      <c s="2" r="W17">
        <v>0</v>
      </c>
      <c s="2" r="X17">
        <v>0</v>
      </c>
      <c s="297" r="Y17">
        <f>X17-W17</f>
        <v>0</v>
      </c>
      <c s="279" r="Z17"/>
      <c s="263" r="AA17"/>
    </row>
    <row customHeight="1" r="18" ht="7.5">
      <c s="264" r="A18"/>
      <c s="76" r="B18"/>
      <c s="76" r="C18"/>
      <c s="76" r="D18"/>
      <c s="76" r="E18"/>
      <c s="76" r="F18"/>
      <c s="76" r="G18"/>
      <c s="76" r="H18"/>
      <c s="76" r="I18"/>
      <c s="76" r="J18"/>
      <c s="76" r="K18"/>
      <c s="76" r="L18"/>
      <c s="22" r="M18"/>
      <c s="76" r="N18"/>
      <c s="76" r="O18"/>
      <c s="76" r="P18"/>
      <c s="76" r="Q18"/>
      <c s="76" r="R18"/>
      <c s="76" r="S18"/>
      <c s="76" r="T18"/>
      <c s="76" r="U18"/>
      <c s="76" r="V18"/>
      <c s="76" r="W18"/>
      <c s="76" r="X18"/>
      <c s="76" r="Y18"/>
      <c s="76" r="Z18"/>
      <c s="264" r="AA18"/>
    </row>
    <row customHeight="1" r="19" ht="1.5">
      <c s="251" r="A19"/>
      <c s="322" r="B19"/>
      <c s="322" r="C19"/>
      <c s="322" r="D19"/>
      <c s="322" r="E19"/>
      <c s="322" r="F19"/>
      <c s="322" r="G19"/>
      <c s="322" r="H19"/>
      <c s="322" r="I19"/>
      <c s="322" r="J19"/>
      <c s="322" r="K19"/>
      <c s="322" r="L19"/>
      <c s="164" r="M19"/>
      <c s="322" r="N19"/>
      <c s="322" r="O19"/>
      <c s="322" r="P19"/>
      <c s="322" r="Q19"/>
      <c s="322" r="R19"/>
      <c s="322" r="S19"/>
      <c s="322" r="T19"/>
      <c s="322" r="U19"/>
      <c s="322" r="V19"/>
      <c s="322" r="W19"/>
      <c s="322" r="X19"/>
      <c s="322" r="Y19"/>
      <c s="322" r="Z19"/>
      <c s="251" r="AA19"/>
    </row>
    <row r="20">
      <c s="87" r="A20"/>
      <c s="78" r="B20">
        <v>41737</v>
      </c>
      <c s="286" r="C20"/>
      <c s="286" r="D20"/>
      <c s="286" r="E20"/>
      <c s="126" r="F20"/>
      <c s="78" r="G20">
        <v>41738</v>
      </c>
      <c s="286" r="H20"/>
      <c s="286" r="I20"/>
      <c s="286" r="J20"/>
      <c s="126" r="K20"/>
      <c s="78" r="L20">
        <v>41740</v>
      </c>
      <c s="286" r="M20"/>
      <c s="286" r="N20"/>
      <c s="286" r="O20"/>
      <c s="126" r="P20"/>
      <c s="78" r="Q20">
        <v>41743</v>
      </c>
      <c s="286" r="R20"/>
      <c s="286" r="S20"/>
      <c s="286" r="T20"/>
      <c s="126" r="U20"/>
      <c s="78" r="V20">
        <v>41744</v>
      </c>
      <c s="286" r="W20"/>
      <c s="286" r="X20"/>
      <c s="286" r="Y20"/>
      <c s="126" r="Z20"/>
      <c s="263" r="AA20"/>
    </row>
    <row customHeight="1" r="21" ht="4.5">
      <c s="87" r="A21"/>
      <c s="249" r="B21"/>
      <c s="58" r="C21"/>
      <c s="58" r="D21"/>
      <c s="58" r="E21"/>
      <c s="181" r="F21"/>
      <c s="249" r="G21"/>
      <c s="58" r="H21"/>
      <c s="58" r="I21"/>
      <c s="58" r="J21"/>
      <c s="181" r="K21"/>
      <c s="249" r="L21"/>
      <c s="65" r="M21"/>
      <c s="58" r="N21"/>
      <c s="58" r="O21"/>
      <c s="181" r="P21"/>
      <c s="249" r="Q21"/>
      <c s="58" r="R21"/>
      <c s="58" r="S21"/>
      <c s="58" r="T21"/>
      <c s="181" r="U21"/>
      <c s="249" r="V21"/>
      <c s="58" r="W21"/>
      <c s="58" r="X21"/>
      <c s="58" r="Y21"/>
      <c s="181" r="Z21"/>
      <c s="263" r="AA21"/>
    </row>
    <row r="22">
      <c s="87" r="A22"/>
      <c t="s" s="243" r="B22">
        <v>3</v>
      </c>
      <c t="s" s="243" r="C22">
        <v>60</v>
      </c>
      <c t="s" s="243" r="D22">
        <v>61</v>
      </c>
      <c t="s" s="243" r="E22">
        <v>62</v>
      </c>
      <c t="s" s="243" r="F22">
        <v>64</v>
      </c>
      <c t="s" s="243" r="G22">
        <v>3</v>
      </c>
      <c t="s" s="243" r="H22">
        <v>60</v>
      </c>
      <c t="s" s="243" r="I22">
        <v>61</v>
      </c>
      <c t="s" s="243" r="J22">
        <v>62</v>
      </c>
      <c t="s" s="243" r="K22">
        <v>64</v>
      </c>
      <c t="s" s="243" r="L22">
        <v>3</v>
      </c>
      <c t="s" s="88" r="M22">
        <v>60</v>
      </c>
      <c t="s" s="243" r="N22">
        <v>61</v>
      </c>
      <c t="s" s="243" r="O22">
        <v>62</v>
      </c>
      <c t="s" s="243" r="P22">
        <v>64</v>
      </c>
      <c t="s" s="243" r="Q22">
        <v>3</v>
      </c>
      <c t="s" s="243" r="R22">
        <v>60</v>
      </c>
      <c t="s" s="243" r="S22">
        <v>61</v>
      </c>
      <c t="s" s="243" r="T22">
        <v>62</v>
      </c>
      <c t="s" s="243" r="U22">
        <v>64</v>
      </c>
      <c t="s" s="243" r="V22">
        <v>3</v>
      </c>
      <c t="s" s="243" r="W22">
        <v>60</v>
      </c>
      <c t="s" s="243" r="X22">
        <v>61</v>
      </c>
      <c t="s" s="243" r="Y22">
        <v>62</v>
      </c>
      <c t="s" s="243" r="Z22">
        <v>64</v>
      </c>
      <c s="263" r="AA22"/>
    </row>
    <row r="23">
      <c s="87" r="A23"/>
      <c s="2" r="B23"/>
      <c s="2" r="C23"/>
      <c s="2" r="D23"/>
      <c s="297" r="E23"/>
      <c s="189" r="F23"/>
      <c s="2" r="G23"/>
      <c s="2" r="H23"/>
      <c s="2" r="I23"/>
      <c s="297" r="J23"/>
      <c s="189" r="K23"/>
      <c s="2" r="L23"/>
      <c s="311" r="M23"/>
      <c s="2" r="N23"/>
      <c s="297" r="O23"/>
      <c s="189" r="P23"/>
      <c s="2" r="Q23"/>
      <c s="2" r="R23"/>
      <c s="2" r="S23"/>
      <c s="297" r="T23"/>
      <c s="189" r="U23"/>
      <c s="2" r="V23"/>
      <c s="2" r="W23"/>
      <c s="2" r="X23"/>
      <c s="297" r="Y23"/>
      <c s="189" r="Z23"/>
      <c s="263" r="AA23"/>
    </row>
    <row r="24">
      <c s="87" r="A24"/>
      <c t="str" s="2" r="B24">
        <f>B6</f>
        <v>Rohtash</v>
      </c>
      <c s="2" r="C24"/>
      <c s="2" r="D24"/>
      <c t="s" s="337" r="E24">
        <v>66</v>
      </c>
      <c s="120" r="F24"/>
      <c t="str" s="2" r="G24">
        <f>G6</f>
        <v>Rohtash</v>
      </c>
      <c s="356" r="H24">
        <v>0.447916666666667</v>
      </c>
      <c s="356" r="I24">
        <v>0.770833333333333</v>
      </c>
      <c s="121" r="J24">
        <f>I24-H24</f>
        <v>0.322916666666667</v>
      </c>
      <c s="120" r="K24"/>
      <c t="str" s="2" r="L24">
        <f>L6</f>
        <v>Rohtash</v>
      </c>
      <c s="332" r="M24">
        <v>0.430555555555556</v>
      </c>
      <c s="356" r="N24">
        <v>0.770833333333333</v>
      </c>
      <c s="121" r="O24">
        <f>N24-M24</f>
        <v>0.340277777777778</v>
      </c>
      <c s="120" r="P24"/>
      <c t="str" s="2" r="Q24">
        <f>Q6</f>
        <v>Rohtash</v>
      </c>
      <c s="356" r="R24">
        <v>0.434027777777778</v>
      </c>
      <c s="356" r="S24">
        <v>0.770833333333333</v>
      </c>
      <c s="121" r="T24">
        <f>S24-R24</f>
        <v>0.336805555555556</v>
      </c>
      <c s="120" r="U24"/>
      <c t="str" s="2" r="V24">
        <f>V6</f>
        <v>Rohtash</v>
      </c>
      <c s="356" r="W24">
        <v>0.454861111111111</v>
      </c>
      <c s="356" r="X24">
        <v>0.770833333333333</v>
      </c>
      <c s="121" r="Y24">
        <f>X24-W24</f>
        <v>0.315972222222222</v>
      </c>
      <c s="120" r="Z24"/>
      <c s="263" r="AA24"/>
    </row>
    <row r="25">
      <c s="87" r="A25"/>
      <c t="str" s="2" r="B25">
        <f>B7</f>
        <v>Praharsh</v>
      </c>
      <c s="356" r="C25">
        <v>0.420138888888889</v>
      </c>
      <c s="356" r="D25">
        <v>0.791666666666667</v>
      </c>
      <c s="121" r="E25">
        <f>D25-C25</f>
        <v>0.371527777777778</v>
      </c>
      <c s="120" r="F25"/>
      <c t="str" s="2" r="G25">
        <f>G7</f>
        <v>Praharsh</v>
      </c>
      <c s="356" r="H25">
        <v>0.420138888888889</v>
      </c>
      <c s="356" r="I25">
        <v>0.770833333333333</v>
      </c>
      <c s="121" r="J25">
        <f>I25-H25</f>
        <v>0.350694444444444</v>
      </c>
      <c s="120" r="K25"/>
      <c t="str" s="2" r="L25">
        <f>L7</f>
        <v>Praharsh</v>
      </c>
      <c s="332" r="M25">
        <v>0.416666666666667</v>
      </c>
      <c s="356" r="N25">
        <v>0.770833333333333</v>
      </c>
      <c s="121" r="O25">
        <f>N25-M25</f>
        <v>0.354166666666667</v>
      </c>
      <c s="120" r="P25"/>
      <c t="str" s="2" r="Q25">
        <f>Q7</f>
        <v>Praharsh</v>
      </c>
      <c s="356" r="R25">
        <v>0.413194444444444</v>
      </c>
      <c s="356" r="S25">
        <v>0.770833333333333</v>
      </c>
      <c s="121" r="T25">
        <f>S25-R25</f>
        <v>0.357638888888889</v>
      </c>
      <c s="120" r="U25"/>
      <c t="str" s="2" r="V25">
        <f>V7</f>
        <v>Praharsh</v>
      </c>
      <c s="356" r="W25">
        <v>0.430555555555556</v>
      </c>
      <c s="356" r="X25">
        <v>0.770833333333333</v>
      </c>
      <c s="121" r="Y25">
        <f>X25-W25</f>
        <v>0.340277777777778</v>
      </c>
      <c s="120" r="Z25"/>
      <c s="263" r="AA25"/>
    </row>
    <row r="26">
      <c s="87" r="A26"/>
      <c t="str" s="2" r="B26">
        <f>B8</f>
        <v>Manish</v>
      </c>
      <c s="2" r="C26"/>
      <c s="2" r="D26"/>
      <c t="s" s="337" r="E26">
        <v>66</v>
      </c>
      <c s="120" r="F26"/>
      <c t="str" s="2" r="G26">
        <f>G8</f>
        <v>Manish</v>
      </c>
      <c s="2" r="H26"/>
      <c s="2" r="I26"/>
      <c t="s" s="337" r="J26">
        <v>66</v>
      </c>
      <c s="120" r="K26"/>
      <c t="str" s="2" r="L26">
        <f>L8</f>
        <v>Manish</v>
      </c>
      <c s="311" r="M26"/>
      <c s="2" r="N26"/>
      <c t="s" s="337" r="O26">
        <v>66</v>
      </c>
      <c s="120" r="P26"/>
      <c t="str" s="2" r="Q26">
        <f>Q8</f>
        <v>Manish</v>
      </c>
      <c s="2" r="R26">
        <v>0</v>
      </c>
      <c s="2" r="S26">
        <v>0</v>
      </c>
      <c t="s" s="337" r="T26">
        <v>66</v>
      </c>
      <c s="120" r="U26"/>
      <c t="str" s="2" r="V26">
        <f>V8</f>
        <v>Manish</v>
      </c>
      <c s="2" r="W26">
        <v>0</v>
      </c>
      <c s="2" r="X26">
        <v>0</v>
      </c>
      <c t="s" s="337" r="Y26">
        <v>66</v>
      </c>
      <c s="120" r="Z26"/>
      <c s="263" r="AA26"/>
    </row>
    <row r="27">
      <c s="87" r="A27"/>
      <c t="str" s="2" r="B27">
        <f>B9</f>
        <v>Ravi</v>
      </c>
      <c s="356" r="C27">
        <v>0.423611111111111</v>
      </c>
      <c s="356" r="D27">
        <v>0.791666666666667</v>
      </c>
      <c t="s" s="337" r="E27">
        <v>66</v>
      </c>
      <c s="120" r="F27"/>
      <c t="str" s="2" r="G27">
        <f>G9</f>
        <v>Ravi</v>
      </c>
      <c s="356" r="H27">
        <v>0.427083333333333</v>
      </c>
      <c s="356" r="I27">
        <v>0.770833333333333</v>
      </c>
      <c s="121" r="J27">
        <f>I27-H27</f>
        <v>0.34375</v>
      </c>
      <c s="120" r="K27"/>
      <c t="str" s="2" r="L27">
        <f>L9</f>
        <v>Ravi</v>
      </c>
      <c s="332" r="M27">
        <v>0.420138888888889</v>
      </c>
      <c s="356" r="N27">
        <v>0.770833333333333</v>
      </c>
      <c s="121" r="O27">
        <f>N27-M27</f>
        <v>0.350694444444444</v>
      </c>
      <c s="120" r="P27"/>
      <c t="str" s="2" r="Q27">
        <f>Q9</f>
        <v>Ravi</v>
      </c>
      <c s="356" r="R27">
        <v>0.420138888888889</v>
      </c>
      <c s="356" r="S27">
        <v>0.791666666666667</v>
      </c>
      <c s="121" r="T27">
        <f>S27-R27</f>
        <v>0.371527777777778</v>
      </c>
      <c s="120" r="U27"/>
      <c t="str" s="2" r="V27">
        <f>V9</f>
        <v>Ravi</v>
      </c>
      <c s="356" r="W27">
        <v>0.430555555555556</v>
      </c>
      <c s="356" r="X27">
        <v>0.770833333333333</v>
      </c>
      <c s="121" r="Y27">
        <f>X27-W27</f>
        <v>0.340277777777778</v>
      </c>
      <c s="120" r="Z27"/>
      <c s="263" r="AA27"/>
    </row>
    <row r="28">
      <c s="87" r="A28"/>
      <c t="str" s="2" r="B28">
        <f>B10</f>
        <v>vijay</v>
      </c>
      <c s="356" r="C28">
        <v>0.385416666666667</v>
      </c>
      <c s="356" r="D28">
        <v>0.791666666666667</v>
      </c>
      <c s="121" r="E28">
        <f>D28-C28</f>
        <v>0.40625</v>
      </c>
      <c s="120" r="F28"/>
      <c t="str" s="2" r="G28">
        <f>G10</f>
        <v>vijay</v>
      </c>
      <c s="356" r="H28">
        <v>0.395833333333333</v>
      </c>
      <c s="356" r="I28">
        <v>0.770833333333333</v>
      </c>
      <c s="121" r="J28">
        <f>I28-H28</f>
        <v>0.375</v>
      </c>
      <c s="120" r="K28"/>
      <c t="str" s="2" r="L28">
        <f>L10</f>
        <v>vijay</v>
      </c>
      <c s="332" r="M28">
        <v>0.395833333333333</v>
      </c>
      <c s="356" r="N28">
        <v>0.770833333333333</v>
      </c>
      <c s="121" r="O28">
        <f>N28-M28</f>
        <v>0.375</v>
      </c>
      <c s="120" r="P28"/>
      <c t="str" s="2" r="Q28">
        <f>Q10</f>
        <v>vijay</v>
      </c>
      <c s="356" r="R28">
        <v>0.395833333333333</v>
      </c>
      <c s="356" r="S28">
        <v>0.791666666666667</v>
      </c>
      <c s="121" r="T28">
        <f>S28-R28</f>
        <v>0.395833333333333</v>
      </c>
      <c s="120" r="U28"/>
      <c t="str" s="2" r="V28">
        <f>V10</f>
        <v>vijay</v>
      </c>
      <c s="356" r="W28">
        <v>0.399305555555556</v>
      </c>
      <c s="356" r="X28">
        <v>0.833333333333333</v>
      </c>
      <c s="121" r="Y28">
        <f>X28-W28</f>
        <v>0.434027777777778</v>
      </c>
      <c s="120" r="Z28"/>
      <c s="263" r="AA28"/>
    </row>
    <row r="29">
      <c s="87" r="A29"/>
      <c t="str" s="2" r="B29">
        <f>B11</f>
        <v>Aman</v>
      </c>
      <c s="356" r="C29">
        <v>0.458333333333333</v>
      </c>
      <c s="356" r="D29">
        <v>0.791666666666667</v>
      </c>
      <c s="121" r="E29">
        <f>D29-C29</f>
        <v>0.333333333333333</v>
      </c>
      <c s="120" r="F29"/>
      <c t="str" s="2" r="G29">
        <f>G11</f>
        <v>Aman</v>
      </c>
      <c s="356" r="H29">
        <v>0.434027777777778</v>
      </c>
      <c s="356" r="I29">
        <v>0.770833333333333</v>
      </c>
      <c s="121" r="J29">
        <f>I29-H29</f>
        <v>0.336805555555556</v>
      </c>
      <c s="120" r="K29"/>
      <c t="str" s="2" r="L29">
        <f>L11</f>
        <v>Aman</v>
      </c>
      <c s="332" r="M29">
        <v>0.461805555555556</v>
      </c>
      <c s="356" r="N29">
        <v>0.770833333333333</v>
      </c>
      <c s="121" r="O29">
        <f>N29-M29</f>
        <v>0.309027777777778</v>
      </c>
      <c s="120" r="P29"/>
      <c t="str" s="2" r="Q29">
        <f>Q11</f>
        <v>Aman</v>
      </c>
      <c s="356" r="R29">
        <v>0.392361111111111</v>
      </c>
      <c s="356" r="S29">
        <v>0.791666666666667</v>
      </c>
      <c s="121" r="T29">
        <f>S29-R29</f>
        <v>0.399305555555556</v>
      </c>
      <c s="120" r="U29"/>
      <c t="str" s="2" r="V29">
        <f>V11</f>
        <v>Aman</v>
      </c>
      <c s="356" r="W29">
        <v>0.399305555555556</v>
      </c>
      <c s="356" r="X29">
        <v>0.770833333333333</v>
      </c>
      <c s="121" r="Y29">
        <f>X29-W29</f>
        <v>0.371527777777778</v>
      </c>
      <c s="120" r="Z29"/>
      <c s="263" r="AA29"/>
    </row>
    <row r="30">
      <c s="87" r="A30"/>
      <c t="str" s="2" r="B30">
        <f>B12</f>
        <v>Nirmal</v>
      </c>
      <c s="356" r="C30">
        <v>0.385416666666667</v>
      </c>
      <c s="356" r="D30">
        <v>0.791666666666667</v>
      </c>
      <c s="121" r="E30">
        <f>D30-C30</f>
        <v>0.40625</v>
      </c>
      <c s="120" r="F30"/>
      <c t="str" s="2" r="G30">
        <f>G12</f>
        <v>Nirmal</v>
      </c>
      <c s="356" r="H30">
        <v>0.375</v>
      </c>
      <c s="356" r="I30">
        <v>0.770833333333333</v>
      </c>
      <c s="121" r="J30">
        <f>I30-H30</f>
        <v>0.395833333333333</v>
      </c>
      <c s="120" r="K30"/>
      <c t="str" s="2" r="L30">
        <f>L12</f>
        <v>Nirmal</v>
      </c>
      <c s="332" r="M30">
        <v>0.378472222222222</v>
      </c>
      <c s="356" r="N30">
        <v>0.770833333333333</v>
      </c>
      <c s="121" r="O30">
        <f>N30-M30</f>
        <v>0.392361111111111</v>
      </c>
      <c s="120" r="P30"/>
      <c t="str" s="2" r="Q30">
        <f>Q12</f>
        <v>Nirmal</v>
      </c>
      <c s="356" r="R30">
        <v>0.392361111111111</v>
      </c>
      <c s="356" r="S30">
        <v>0.770833333333333</v>
      </c>
      <c s="121" r="T30">
        <f>S30-R30</f>
        <v>0.378472222222222</v>
      </c>
      <c s="120" r="U30"/>
      <c t="str" s="2" r="V30">
        <f>V12</f>
        <v>Nirmal</v>
      </c>
      <c s="356" r="W30">
        <v>0.399305555555556</v>
      </c>
      <c s="356" r="X30">
        <v>0.833333333333333</v>
      </c>
      <c s="121" r="Y30">
        <f>X30-W30</f>
        <v>0.434027777777778</v>
      </c>
      <c s="120" r="Z30"/>
      <c s="263" r="AA30"/>
    </row>
    <row r="31">
      <c s="87" r="A31"/>
      <c t="str" s="2" r="B31">
        <f>B13</f>
        <v>Akanksha</v>
      </c>
      <c s="356" r="C31">
        <v>0.413194444444444</v>
      </c>
      <c s="356" r="D31">
        <v>0.791666666666667</v>
      </c>
      <c s="121" r="E31">
        <f>D31-C31</f>
        <v>0.378472222222222</v>
      </c>
      <c s="120" r="F31"/>
      <c t="str" s="2" r="G31">
        <f>G13</f>
        <v>Akanksha</v>
      </c>
      <c s="356" r="H31">
        <v>0.430555555555556</v>
      </c>
      <c s="356" r="I31">
        <v>0.770833333333333</v>
      </c>
      <c s="121" r="J31">
        <f>I31-H31</f>
        <v>0.340277777777778</v>
      </c>
      <c s="120" r="K31"/>
      <c t="str" s="2" r="L31">
        <f>L13</f>
        <v>Akanksha</v>
      </c>
      <c s="332" r="M31">
        <v>0.430555555555556</v>
      </c>
      <c s="356" r="N31">
        <v>0.770833333333333</v>
      </c>
      <c t="s" s="337" r="O31">
        <v>66</v>
      </c>
      <c s="120" r="P31"/>
      <c t="str" s="2" r="Q31">
        <f>Q13</f>
        <v>Akanksha</v>
      </c>
      <c s="356" r="R31">
        <v>0.413194444444444</v>
      </c>
      <c s="356" r="S31">
        <v>0.770833333333333</v>
      </c>
      <c s="121" r="T31">
        <f>S31-R31</f>
        <v>0.357638888888889</v>
      </c>
      <c s="120" r="U31"/>
      <c t="str" s="2" r="V31">
        <f>V13</f>
        <v>Akanksha</v>
      </c>
      <c s="356" r="W31">
        <v>0.430555555555556</v>
      </c>
      <c s="356" r="X31">
        <v>0.770833333333333</v>
      </c>
      <c s="121" r="Y31">
        <f>X31-W31</f>
        <v>0.340277777777778</v>
      </c>
      <c s="120" r="Z31"/>
      <c s="263" r="AA31"/>
    </row>
    <row r="32">
      <c s="87" r="A32"/>
      <c t="str" s="2" r="B32">
        <f>B14</f>
        <v>Shweta</v>
      </c>
      <c s="356" r="C32">
        <v>0.430555555555556</v>
      </c>
      <c s="356" r="D32">
        <v>0.791666666666667</v>
      </c>
      <c s="121" r="E32">
        <f>D32-C32</f>
        <v>0.361111111111111</v>
      </c>
      <c s="120" r="F32"/>
      <c t="str" s="2" r="G32">
        <f>G14</f>
        <v>Shweta</v>
      </c>
      <c s="356" r="H32">
        <v>0.430555555555556</v>
      </c>
      <c s="356" r="I32">
        <v>0.770833333333333</v>
      </c>
      <c s="121" r="J32">
        <f>I32-H32</f>
        <v>0.340277777777778</v>
      </c>
      <c s="120" r="K32"/>
      <c t="str" s="2" r="L32">
        <f>L14</f>
        <v>Shweta</v>
      </c>
      <c s="332" r="M32">
        <v>0.430555555555556</v>
      </c>
      <c s="356" r="N32">
        <v>0.770833333333333</v>
      </c>
      <c t="s" s="337" r="O32">
        <v>66</v>
      </c>
      <c s="120" r="P32"/>
      <c t="str" s="2" r="Q32">
        <f>Q14</f>
        <v>Shweta</v>
      </c>
      <c s="356" r="R32">
        <v>0.4375</v>
      </c>
      <c s="356" r="S32">
        <v>0.770833333333333</v>
      </c>
      <c s="121" r="T32">
        <f>S32-R32</f>
        <v>0.333333333333333</v>
      </c>
      <c s="120" r="U32"/>
      <c t="str" s="2" r="V32">
        <f>V14</f>
        <v>Shweta</v>
      </c>
      <c s="356" r="W32">
        <v>0.427083333333333</v>
      </c>
      <c s="356" r="X32">
        <v>0.770833333333333</v>
      </c>
      <c s="121" r="Y32">
        <f>X32-W32</f>
        <v>0.34375</v>
      </c>
      <c s="120" r="Z32"/>
      <c s="263" r="AA32"/>
    </row>
    <row r="33">
      <c s="87" r="A33"/>
      <c t="str" s="2" r="B33">
        <f>B15</f>
        <v>Deepti</v>
      </c>
      <c s="356" r="C33">
        <v>0.423611111111111</v>
      </c>
      <c s="356" r="D33">
        <v>0.791666666666667</v>
      </c>
      <c s="121" r="E33">
        <f>D33-C33</f>
        <v>0.368055555555556</v>
      </c>
      <c s="120" r="F33"/>
      <c t="str" s="2" r="G33">
        <f>G15</f>
        <v>Deepti</v>
      </c>
      <c s="356" r="H33">
        <v>0.430555555555556</v>
      </c>
      <c s="356" r="I33">
        <v>0.770833333333333</v>
      </c>
      <c s="121" r="J33">
        <f>I33-H33</f>
        <v>0.340277777777778</v>
      </c>
      <c s="120" r="K33"/>
      <c t="str" s="2" r="L33">
        <f>L15</f>
        <v>Deepti</v>
      </c>
      <c s="332" r="M33">
        <v>0.447916666666667</v>
      </c>
      <c s="356" r="N33">
        <v>0.770833333333333</v>
      </c>
      <c s="121" r="O33">
        <f>N33-M33</f>
        <v>0.322916666666667</v>
      </c>
      <c s="120" r="P33"/>
      <c t="str" s="2" r="Q33">
        <f>Q15</f>
        <v>Deepti</v>
      </c>
      <c s="356" r="R33">
        <v>0.444444444444444</v>
      </c>
      <c s="356" r="S33">
        <v>0.770833333333333</v>
      </c>
      <c s="121" r="T33">
        <f>S33-R33</f>
        <v>0.326388888888889</v>
      </c>
      <c s="120" r="U33"/>
      <c t="str" s="2" r="V33">
        <f>V15</f>
        <v>Deepti</v>
      </c>
      <c s="356" r="W33">
        <v>0.430555555555556</v>
      </c>
      <c s="356" r="X33">
        <v>0.770833333333333</v>
      </c>
      <c s="121" r="Y33">
        <f>X33-W33</f>
        <v>0.340277777777778</v>
      </c>
      <c s="120" r="Z33"/>
      <c s="263" r="AA33"/>
    </row>
    <row r="34">
      <c s="87" r="A34"/>
      <c t="str" s="2" r="B34">
        <f>B16</f>
        <v>Dk kanojiya</v>
      </c>
      <c s="356" r="C34">
        <v>0.427083333333333</v>
      </c>
      <c s="356" r="D34">
        <v>0.791666666666667</v>
      </c>
      <c s="121" r="E34">
        <f>D34-C34</f>
        <v>0.364583333333333</v>
      </c>
      <c s="120" r="F34"/>
      <c t="str" s="2" r="G34">
        <f>G16</f>
        <v>Dk kanojiya</v>
      </c>
      <c s="356" r="H34">
        <v>0.423611111111111</v>
      </c>
      <c s="356" r="I34">
        <v>0.770833333333333</v>
      </c>
      <c s="121" r="J34">
        <f>I34-H34</f>
        <v>0.347222222222222</v>
      </c>
      <c s="120" r="K34"/>
      <c t="str" s="2" r="L34">
        <f>L16</f>
        <v>Dk kanojiya</v>
      </c>
      <c s="332" r="M34">
        <v>0.423611111111111</v>
      </c>
      <c s="356" r="N34">
        <v>0.770833333333333</v>
      </c>
      <c s="121" r="O34">
        <f>N34-M34</f>
        <v>0.347222222222222</v>
      </c>
      <c s="120" r="P34"/>
      <c t="str" s="2" r="Q34">
        <f>Q16</f>
        <v>Dk kanojiya</v>
      </c>
      <c s="356" r="R34">
        <v>0.427083333333333</v>
      </c>
      <c s="356" r="S34">
        <v>0.75</v>
      </c>
      <c s="121" r="T34">
        <f>S34-R34</f>
        <v>0.322916666666667</v>
      </c>
      <c s="120" r="U34"/>
      <c t="str" s="2" r="V34">
        <f>V16</f>
        <v>Dk kanojiya</v>
      </c>
      <c s="356" r="W34">
        <v>0.430555555555556</v>
      </c>
      <c s="356" r="X34">
        <v>0.770833333333333</v>
      </c>
      <c s="121" r="Y34">
        <f>X34-W34</f>
        <v>0.340277777777778</v>
      </c>
      <c s="120" r="Z34"/>
      <c s="263" r="AA34"/>
    </row>
    <row customHeight="1" r="35" ht="1.5">
      <c s="87" r="A35"/>
      <c t="str" s="2" r="B35">
        <f>Mar!B38</f>
        <v/>
      </c>
      <c s="2" r="C35"/>
      <c s="2" r="D35"/>
      <c s="297" r="E35"/>
      <c s="279" r="F35"/>
      <c t="str" s="2" r="G35">
        <f>Mar!G38</f>
        <v/>
      </c>
      <c s="2" r="H35"/>
      <c s="2" r="I35"/>
      <c s="297" r="J35"/>
      <c s="279" r="K35"/>
      <c t="str" s="2" r="L35">
        <f>Mar!L38</f>
        <v/>
      </c>
      <c s="311" r="M35">
        <v>0</v>
      </c>
      <c s="2" r="N35">
        <v>0</v>
      </c>
      <c s="297" r="O35">
        <f>N35-M35</f>
        <v>0</v>
      </c>
      <c s="279" r="P35"/>
      <c t="str" s="2" r="Q35">
        <f>Mar!Q38</f>
        <v/>
      </c>
      <c s="2" r="R35">
        <v>0</v>
      </c>
      <c s="2" r="S35">
        <v>0</v>
      </c>
      <c s="297" r="T35">
        <f>S35-R35</f>
        <v>0</v>
      </c>
      <c s="279" r="U35"/>
      <c t="str" s="2" r="V35">
        <f>Mar!V38</f>
        <v/>
      </c>
      <c s="2" r="W35">
        <v>0</v>
      </c>
      <c s="2" r="X35">
        <v>0</v>
      </c>
      <c s="297" r="Y35">
        <f>X35-W35</f>
        <v>0</v>
      </c>
      <c s="279" r="Z35"/>
      <c s="263" r="AA35"/>
    </row>
    <row customHeight="1" r="36" ht="6.75">
      <c s="270" r="A36"/>
      <c s="222" r="B36"/>
      <c s="222" r="C36"/>
      <c s="222" r="D36"/>
      <c s="222" r="E36"/>
      <c s="222" r="F36"/>
      <c s="222" r="G36"/>
      <c s="222" r="H36"/>
      <c s="222" r="I36"/>
      <c s="222" r="J36"/>
      <c s="222" r="K36"/>
      <c s="222" r="L36"/>
      <c s="237" r="M36"/>
      <c s="222" r="N36"/>
      <c s="222" r="O36"/>
      <c s="222" r="P36"/>
      <c s="222" r="Q36"/>
      <c s="222" r="R36"/>
      <c s="222" r="S36"/>
      <c s="222" r="T36"/>
      <c s="222" r="U36"/>
      <c s="222" r="V36"/>
      <c s="222" r="W36"/>
      <c s="222" r="X36"/>
      <c s="222" r="Y36"/>
      <c s="222" r="Z36"/>
      <c s="270" r="AA36"/>
    </row>
    <row customHeight="1" r="37" ht="1.5">
      <c s="251" r="A37"/>
      <c s="322" r="B37"/>
      <c s="322" r="C37"/>
      <c s="322" r="D37"/>
      <c s="322" r="E37"/>
      <c s="322" r="F37"/>
      <c s="322" r="G37"/>
      <c s="322" r="H37"/>
      <c s="322" r="I37"/>
      <c s="322" r="J37"/>
      <c s="322" r="K37"/>
      <c s="322" r="L37"/>
      <c s="164" r="M37"/>
      <c s="322" r="N37"/>
      <c s="322" r="O37"/>
      <c s="322" r="P37"/>
      <c s="322" r="Q37"/>
      <c s="322" r="R37"/>
      <c s="322" r="S37"/>
      <c s="322" r="T37"/>
      <c s="322" r="U37"/>
      <c s="322" r="V37"/>
      <c s="322" r="W37"/>
      <c s="322" r="X37"/>
      <c s="322" r="Y37"/>
      <c s="322" r="Z37"/>
      <c s="251" r="AA37"/>
    </row>
    <row r="38">
      <c s="87" r="A38"/>
      <c s="78" r="B38">
        <v>41745</v>
      </c>
      <c s="286" r="C38"/>
      <c s="286" r="D38"/>
      <c s="286" r="E38"/>
      <c s="126" r="F38"/>
      <c s="78" r="G38">
        <v>41746</v>
      </c>
      <c s="286" r="H38"/>
      <c s="286" r="I38"/>
      <c s="286" r="J38"/>
      <c s="126" r="K38"/>
      <c s="78" r="L38">
        <v>41747</v>
      </c>
      <c s="286" r="M38"/>
      <c s="286" r="N38"/>
      <c s="286" r="O38"/>
      <c s="126" r="P38"/>
      <c s="78" r="Q38">
        <v>41750</v>
      </c>
      <c s="286" r="R38"/>
      <c s="286" r="S38"/>
      <c s="286" r="T38"/>
      <c s="126" r="U38"/>
      <c s="78" r="V38">
        <v>41751</v>
      </c>
      <c s="286" r="W38"/>
      <c s="286" r="X38"/>
      <c s="286" r="Y38"/>
      <c s="126" r="Z38"/>
      <c s="263" r="AA38"/>
    </row>
    <row r="39">
      <c s="87" r="A39"/>
      <c s="249" r="B39"/>
      <c s="58" r="C39"/>
      <c s="58" r="D39"/>
      <c s="58" r="E39"/>
      <c s="181" r="F39"/>
      <c s="249" r="G39"/>
      <c s="58" r="H39"/>
      <c s="58" r="I39"/>
      <c s="58" r="J39"/>
      <c s="181" r="K39"/>
      <c s="249" r="L39"/>
      <c s="65" r="M39"/>
      <c s="58" r="N39"/>
      <c s="58" r="O39"/>
      <c s="181" r="P39"/>
      <c s="249" r="Q39"/>
      <c s="58" r="R39"/>
      <c s="58" r="S39"/>
      <c s="58" r="T39"/>
      <c s="181" r="U39"/>
      <c s="249" r="V39"/>
      <c s="58" r="W39"/>
      <c s="58" r="X39"/>
      <c s="58" r="Y39"/>
      <c s="181" r="Z39"/>
      <c s="263" r="AA39"/>
    </row>
    <row r="40">
      <c s="87" r="A40"/>
      <c t="s" s="243" r="B40">
        <v>3</v>
      </c>
      <c t="s" s="243" r="C40">
        <v>60</v>
      </c>
      <c t="s" s="243" r="D40">
        <v>61</v>
      </c>
      <c t="s" s="243" r="E40">
        <v>62</v>
      </c>
      <c t="s" s="243" r="F40">
        <v>64</v>
      </c>
      <c t="s" s="243" r="G40">
        <v>3</v>
      </c>
      <c t="s" s="243" r="H40">
        <v>60</v>
      </c>
      <c t="s" s="243" r="I40">
        <v>61</v>
      </c>
      <c t="s" s="243" r="J40">
        <v>62</v>
      </c>
      <c t="s" s="243" r="K40">
        <v>64</v>
      </c>
      <c t="s" s="243" r="L40">
        <v>3</v>
      </c>
      <c t="s" s="88" r="M40">
        <v>60</v>
      </c>
      <c t="s" s="243" r="N40">
        <v>61</v>
      </c>
      <c t="s" s="243" r="O40">
        <v>62</v>
      </c>
      <c t="s" s="243" r="P40">
        <v>64</v>
      </c>
      <c t="s" s="243" r="Q40">
        <v>3</v>
      </c>
      <c t="s" s="243" r="R40">
        <v>60</v>
      </c>
      <c t="s" s="243" r="S40">
        <v>61</v>
      </c>
      <c t="s" s="243" r="T40">
        <v>62</v>
      </c>
      <c t="s" s="243" r="U40">
        <v>64</v>
      </c>
      <c t="s" s="243" r="V40">
        <v>3</v>
      </c>
      <c t="s" s="243" r="W40">
        <v>60</v>
      </c>
      <c t="s" s="243" r="X40">
        <v>61</v>
      </c>
      <c t="s" s="243" r="Y40">
        <v>62</v>
      </c>
      <c t="s" s="243" r="Z40">
        <v>64</v>
      </c>
      <c s="263" r="AA40"/>
    </row>
    <row r="41">
      <c s="87" r="A41"/>
      <c s="2" r="B41"/>
      <c s="2" r="C41"/>
      <c s="2" r="D41"/>
      <c s="297" r="E41"/>
      <c s="189" r="F41"/>
      <c s="2" r="G41"/>
      <c s="2" r="H41"/>
      <c s="2" r="I41"/>
      <c s="297" r="J41"/>
      <c s="189" r="K41"/>
      <c s="2" r="L41"/>
      <c s="311" r="M41"/>
      <c s="2" r="N41"/>
      <c s="297" r="O41"/>
      <c s="189" r="P41"/>
      <c s="2" r="Q41"/>
      <c s="2" r="R41"/>
      <c s="2" r="S41"/>
      <c s="297" r="T41"/>
      <c s="189" r="U41"/>
      <c s="2" r="V41"/>
      <c s="2" r="W41"/>
      <c s="2" r="X41"/>
      <c s="297" r="Y41"/>
      <c s="189" r="Z41"/>
      <c s="263" r="AA41"/>
    </row>
    <row r="42">
      <c s="87" r="A42"/>
      <c t="str" s="2" r="B42">
        <f>B24</f>
        <v>Rohtash</v>
      </c>
      <c s="2" r="C42">
        <v>0</v>
      </c>
      <c s="2" r="D42">
        <v>0</v>
      </c>
      <c t="s" s="337" r="E42">
        <v>66</v>
      </c>
      <c s="120" r="F42"/>
      <c t="str" s="2" r="G42">
        <f>G24</f>
        <v>Rohtash</v>
      </c>
      <c s="2" r="H42"/>
      <c s="2" r="I42"/>
      <c t="s" s="337" r="J42">
        <v>66</v>
      </c>
      <c s="120" r="K42"/>
      <c t="str" s="2" r="L42">
        <f>L24</f>
        <v>Rohtash</v>
      </c>
      <c s="311" r="M42"/>
      <c s="2" r="N42"/>
      <c t="s" s="337" r="O42">
        <v>66</v>
      </c>
      <c s="120" r="P42"/>
      <c t="str" s="2" r="Q42">
        <f>Q24</f>
        <v>Rohtash</v>
      </c>
      <c s="356" r="R42">
        <v>0.448611111111111</v>
      </c>
      <c s="356" r="S42">
        <v>0.770833333333333</v>
      </c>
      <c s="121" r="T42">
        <f>S42-R42</f>
        <v>0.322222222222222</v>
      </c>
      <c s="120" r="U42"/>
      <c t="str" s="2" r="V42">
        <f>V24</f>
        <v>Rohtash</v>
      </c>
      <c s="356" r="W42">
        <v>0.444444444444444</v>
      </c>
      <c s="356" r="X42">
        <v>0.791666666666667</v>
      </c>
      <c s="121" r="Y42">
        <f>X52-W42</f>
        <v>0.347222222222222</v>
      </c>
      <c s="120" r="Z42"/>
      <c s="263" r="AA42"/>
    </row>
    <row r="43">
      <c s="87" r="A43"/>
      <c t="str" s="2" r="B43">
        <f>B25</f>
        <v>Praharsh</v>
      </c>
      <c s="356" r="C43">
        <v>0.423611111111111</v>
      </c>
      <c s="356" r="D43">
        <v>0.784722222222222</v>
      </c>
      <c s="121" r="E43">
        <f>D43-C43</f>
        <v>0.361111111111111</v>
      </c>
      <c s="120" r="F43"/>
      <c t="str" s="2" r="G43">
        <f>G25</f>
        <v>Praharsh</v>
      </c>
      <c s="356" r="H43">
        <v>0.419444444444444</v>
      </c>
      <c s="356" r="I43">
        <v>0.791666666666667</v>
      </c>
      <c s="121" r="J43">
        <f>I43-H43</f>
        <v>0.372222222222222</v>
      </c>
      <c s="120" r="K43"/>
      <c t="str" s="2" r="L43">
        <f>L25</f>
        <v>Praharsh</v>
      </c>
      <c s="332" r="M43">
        <v>0.402777777777778</v>
      </c>
      <c s="356" r="N43">
        <v>0.791666666666667</v>
      </c>
      <c s="121" r="O43">
        <f>N43-M43</f>
        <v>0.388888888888889</v>
      </c>
      <c s="120" r="P43"/>
      <c t="str" s="2" r="Q43">
        <f>Q25</f>
        <v>Praharsh</v>
      </c>
      <c s="356" r="R43">
        <v>0.40625</v>
      </c>
      <c s="356" r="S43">
        <v>0.770833333333333</v>
      </c>
      <c s="121" r="T43">
        <f>S43-R43</f>
        <v>0.364583333333333</v>
      </c>
      <c s="120" r="U43"/>
      <c t="s" s="2" r="V43">
        <v>76</v>
      </c>
      <c s="356" r="W43">
        <v>0.451388888888889</v>
      </c>
      <c s="356" r="X43">
        <v>0.791666666666667</v>
      </c>
      <c s="121" r="Y43">
        <f>X43-W43</f>
        <v>0.340277777777778</v>
      </c>
      <c s="120" r="Z43"/>
      <c s="263" r="AA43"/>
    </row>
    <row r="44">
      <c s="87" r="A44"/>
      <c t="str" s="2" r="B44">
        <f>B26</f>
        <v>Manish</v>
      </c>
      <c s="2" r="C44">
        <v>0</v>
      </c>
      <c s="2" r="D44">
        <v>0</v>
      </c>
      <c t="s" s="337" r="E44">
        <v>66</v>
      </c>
      <c s="120" r="F44"/>
      <c t="str" s="2" r="G44">
        <f>G26</f>
        <v>Manish</v>
      </c>
      <c s="356" r="H44">
        <v>0.4375</v>
      </c>
      <c s="356" r="I44">
        <v>0.791666666666667</v>
      </c>
      <c s="121" r="J44">
        <f>I44-H44</f>
        <v>0.354166666666667</v>
      </c>
      <c s="120" r="K44"/>
      <c t="str" s="2" r="L44">
        <f>L26</f>
        <v>Manish</v>
      </c>
      <c s="311" r="M44"/>
      <c s="356" r="N44">
        <v>0.791666666666667</v>
      </c>
      <c s="121" r="O44">
        <f>N44-M44</f>
        <v>0.791666666666667</v>
      </c>
      <c s="120" r="P44"/>
      <c t="str" s="2" r="Q44">
        <f>Q26</f>
        <v>Manish</v>
      </c>
      <c s="356" r="R44">
        <v>0.427777777777778</v>
      </c>
      <c s="356" r="S44">
        <v>0.770833333333333</v>
      </c>
      <c s="121" r="T44">
        <f>S44-R44</f>
        <v>0.343055555555556</v>
      </c>
      <c s="120" r="U44"/>
      <c t="str" s="2" r="V44">
        <f>V26</f>
        <v>Manish</v>
      </c>
      <c s="356" r="W44">
        <v>0.447916666666667</v>
      </c>
      <c s="356" r="X44">
        <v>0.791666666666667</v>
      </c>
      <c s="121" r="Y44">
        <f>X44-W44</f>
        <v>0.34375</v>
      </c>
      <c s="120" r="Z44"/>
      <c s="263" r="AA44"/>
    </row>
    <row r="45">
      <c s="87" r="A45"/>
      <c t="str" s="2" r="B45">
        <f>B27</f>
        <v>Ravi</v>
      </c>
      <c s="356" r="C45">
        <v>0.430555555555556</v>
      </c>
      <c s="356" r="D45">
        <v>0.784722222222222</v>
      </c>
      <c s="121" r="E45">
        <f>D45-C45</f>
        <v>0.354166666666667</v>
      </c>
      <c s="120" r="F45"/>
      <c t="str" s="2" r="G45">
        <f>G27</f>
        <v>Ravi</v>
      </c>
      <c s="356" r="H45">
        <v>0.427083333333333</v>
      </c>
      <c s="356" r="I45">
        <v>0.791666666666667</v>
      </c>
      <c s="121" r="J45">
        <f>I45-H45</f>
        <v>0.364583333333333</v>
      </c>
      <c s="120" r="K45"/>
      <c t="str" s="2" r="L45">
        <f>L27</f>
        <v>Ravi</v>
      </c>
      <c s="332" r="M45">
        <v>0.423611111111111</v>
      </c>
      <c s="356" r="N45">
        <v>0.791666666666667</v>
      </c>
      <c s="121" r="O45">
        <f>N45-M45</f>
        <v>0.368055555555556</v>
      </c>
      <c s="120" r="P45"/>
      <c t="str" s="2" r="Q45">
        <f>Q27</f>
        <v>Ravi</v>
      </c>
      <c s="356" r="R45">
        <v>0.416666666666667</v>
      </c>
      <c s="356" r="S45">
        <v>0.770833333333333</v>
      </c>
      <c s="121" r="T45">
        <f>S45-R45</f>
        <v>0.354166666666667</v>
      </c>
      <c s="120" r="U45"/>
      <c t="str" s="2" r="V45">
        <f>V27</f>
        <v>Ravi</v>
      </c>
      <c s="356" r="W45">
        <v>0.423611111111111</v>
      </c>
      <c s="356" r="X45">
        <v>0.791666666666667</v>
      </c>
      <c s="121" r="Y45">
        <f>X45-W45</f>
        <v>0.368055555555556</v>
      </c>
      <c s="120" r="Z45"/>
      <c s="263" r="AA45"/>
    </row>
    <row r="46">
      <c s="87" r="A46"/>
      <c t="str" s="2" r="B46">
        <f>B28</f>
        <v>vijay</v>
      </c>
      <c s="356" r="C46">
        <v>0.395833333333333</v>
      </c>
      <c s="356" r="D46">
        <v>0.791666666666667</v>
      </c>
      <c s="121" r="E46">
        <f>D46-C46</f>
        <v>0.395833333333333</v>
      </c>
      <c s="120" r="F46"/>
      <c t="str" s="2" r="G46">
        <f>G28</f>
        <v>vijay</v>
      </c>
      <c s="356" r="H46">
        <v>0.395833333333333</v>
      </c>
      <c s="356" r="I46">
        <v>0.791666666666667</v>
      </c>
      <c s="121" r="J46">
        <f>I46-H46</f>
        <v>0.395833333333333</v>
      </c>
      <c s="120" r="K46"/>
      <c t="str" s="2" r="L46">
        <f>L28</f>
        <v>vijay</v>
      </c>
      <c s="332" r="M46">
        <v>0.399305555555556</v>
      </c>
      <c s="356" r="N46">
        <v>0.791666666666667</v>
      </c>
      <c s="121" r="O46">
        <f>N46-M46</f>
        <v>0.392361111111111</v>
      </c>
      <c s="120" r="P46"/>
      <c t="str" s="2" r="Q46">
        <f>Q28</f>
        <v>vijay</v>
      </c>
      <c s="356" r="R46">
        <v>0.381944444444444</v>
      </c>
      <c s="356" r="S46">
        <v>0.770833333333333</v>
      </c>
      <c s="121" r="T46">
        <f>S46-R46</f>
        <v>0.388888888888889</v>
      </c>
      <c s="120" r="U46"/>
      <c t="str" s="2" r="V46">
        <f>V28</f>
        <v>vijay</v>
      </c>
      <c s="356" r="W46">
        <v>0.395833333333333</v>
      </c>
      <c s="356" r="X46">
        <v>0.791666666666667</v>
      </c>
      <c s="121" r="Y46">
        <f>X46-W46</f>
        <v>0.395833333333333</v>
      </c>
      <c s="120" r="Z46"/>
      <c s="263" r="AA46"/>
    </row>
    <row r="47">
      <c s="87" r="A47"/>
      <c t="str" s="2" r="B47">
        <f>B29</f>
        <v>Aman</v>
      </c>
      <c s="356" r="C47">
        <v>0.472222222222222</v>
      </c>
      <c s="356" r="D47">
        <v>0.770833333333333</v>
      </c>
      <c s="121" r="E47">
        <f>D47-C47</f>
        <v>0.298611111111111</v>
      </c>
      <c s="120" r="F47"/>
      <c t="str" s="2" r="G47">
        <f>G29</f>
        <v>Aman</v>
      </c>
      <c s="2" r="H47"/>
      <c s="2" r="I47"/>
      <c t="s" s="297" r="J47">
        <v>66</v>
      </c>
      <c s="120" r="K47"/>
      <c t="str" s="2" r="L47">
        <f>L29</f>
        <v>Aman</v>
      </c>
      <c s="332" r="M47">
        <v>0.447916666666667</v>
      </c>
      <c s="356" r="N47">
        <v>0.791666666666667</v>
      </c>
      <c s="121" r="O47">
        <f>N47-M47</f>
        <v>0.34375</v>
      </c>
      <c s="120" r="P47"/>
      <c t="str" s="2" r="Q47">
        <f>Q29</f>
        <v>Aman</v>
      </c>
      <c s="356" r="R47">
        <v>0.441666666666667</v>
      </c>
      <c s="356" r="S47">
        <v>0.770833333333333</v>
      </c>
      <c s="121" r="T47">
        <f>S47-R47</f>
        <v>0.329166666666667</v>
      </c>
      <c s="120" r="U47"/>
      <c t="str" s="2" r="V47">
        <f>V29</f>
        <v>Aman</v>
      </c>
      <c s="356" r="W47">
        <v>0.458333333333333</v>
      </c>
      <c s="356" r="X47">
        <v>0.78125</v>
      </c>
      <c s="121" r="Y47">
        <f>X47-W47</f>
        <v>0.322916666666667</v>
      </c>
      <c s="120" r="Z47"/>
      <c s="263" r="AA47"/>
    </row>
    <row r="48">
      <c s="87" r="A48"/>
      <c t="str" s="2" r="B48">
        <f>B30</f>
        <v>Nirmal</v>
      </c>
      <c s="356" r="C48">
        <v>0.375</v>
      </c>
      <c s="356" r="D48">
        <v>0.791666666666667</v>
      </c>
      <c s="121" r="E48">
        <f>D48-C48</f>
        <v>0.416666666666667</v>
      </c>
      <c s="120" r="F48"/>
      <c t="str" s="2" r="G48">
        <f>G30</f>
        <v>Nirmal</v>
      </c>
      <c s="356" r="H48">
        <v>0.395833333333333</v>
      </c>
      <c s="356" r="I48">
        <v>0.791666666666667</v>
      </c>
      <c s="121" r="J48">
        <f>I48-H48</f>
        <v>0.395833333333333</v>
      </c>
      <c s="120" r="K48"/>
      <c t="str" s="2" r="L48">
        <f>L30</f>
        <v>Nirmal</v>
      </c>
      <c s="332" r="M48">
        <v>0.395833333333333</v>
      </c>
      <c s="356" r="N48">
        <v>0.791666666666667</v>
      </c>
      <c s="121" r="O48">
        <f>N48-M48</f>
        <v>0.395833333333333</v>
      </c>
      <c s="120" r="P48"/>
      <c t="str" s="2" r="Q48">
        <f>Q30</f>
        <v>Nirmal</v>
      </c>
      <c s="356" r="R48">
        <v>0.378472222222222</v>
      </c>
      <c s="356" r="S48">
        <v>0.770833333333333</v>
      </c>
      <c s="121" r="T48">
        <f>S48-R48</f>
        <v>0.392361111111111</v>
      </c>
      <c s="120" r="U48"/>
      <c t="str" s="2" r="V48">
        <f>V30</f>
        <v>Nirmal</v>
      </c>
      <c s="356" r="W48">
        <v>0.395833333333333</v>
      </c>
      <c s="356" r="X48">
        <v>0.791666666666667</v>
      </c>
      <c s="121" r="Y48">
        <f>X48-W48</f>
        <v>0.395833333333333</v>
      </c>
      <c s="120" r="Z48"/>
      <c s="263" r="AA48"/>
    </row>
    <row r="49">
      <c s="87" r="A49"/>
      <c t="str" s="2" r="B49">
        <f>B31</f>
        <v>Akanksha</v>
      </c>
      <c s="2" r="C49">
        <v>0</v>
      </c>
      <c s="2" r="D49">
        <v>0</v>
      </c>
      <c t="s" s="337" r="E49">
        <v>66</v>
      </c>
      <c s="120" r="F49"/>
      <c t="str" s="2" r="G49">
        <f>G31</f>
        <v>Akanksha</v>
      </c>
      <c s="2" r="H49"/>
      <c s="2" r="I49"/>
      <c t="s" s="337" r="J49">
        <v>66</v>
      </c>
      <c s="120" r="K49"/>
      <c t="str" s="2" r="L49">
        <f>L31</f>
        <v>Akanksha</v>
      </c>
      <c s="332" r="M49">
        <v>0.441666666666667</v>
      </c>
      <c s="356" r="N49">
        <v>0.791666666666667</v>
      </c>
      <c s="121" r="O49">
        <f>N49-M49</f>
        <v>0.35</v>
      </c>
      <c s="120" r="P49"/>
      <c t="str" s="2" r="Q49">
        <f>Q31</f>
        <v>Akanksha</v>
      </c>
      <c t="s" s="2" r="R49">
        <v>77</v>
      </c>
      <c s="2" r="S49"/>
      <c t="s" s="337" r="T49">
        <v>66</v>
      </c>
      <c s="120" r="U49"/>
      <c t="str" s="2" r="V49">
        <f>V31</f>
        <v>Akanksha</v>
      </c>
      <c t="s" s="2" r="W49">
        <v>78</v>
      </c>
      <c s="2" r="X49"/>
      <c t="s" s="337" r="Y49">
        <v>66</v>
      </c>
      <c s="120" r="Z49"/>
      <c s="263" r="AA49"/>
    </row>
    <row r="50">
      <c s="87" r="A50"/>
      <c t="str" s="2" r="B50">
        <f>B32</f>
        <v>Shweta</v>
      </c>
      <c s="356" r="C50">
        <v>0.4375</v>
      </c>
      <c s="356" r="D50">
        <v>0.75</v>
      </c>
      <c s="121" r="E50">
        <f>D50-C50</f>
        <v>0.3125</v>
      </c>
      <c s="120" r="F50"/>
      <c t="str" s="2" r="G50">
        <f>G32</f>
        <v>Shweta</v>
      </c>
      <c s="2" r="H50"/>
      <c s="2" r="I50"/>
      <c t="s" s="364" r="J50">
        <v>66</v>
      </c>
      <c s="120" r="K50"/>
      <c t="str" s="2" r="L50">
        <f>L32</f>
        <v>Shweta</v>
      </c>
      <c s="332" r="M50">
        <v>0.434027777777778</v>
      </c>
      <c s="356" r="N50">
        <v>0.791666666666667</v>
      </c>
      <c s="121" r="O50">
        <f>N50-M50</f>
        <v>0.357638888888889</v>
      </c>
      <c s="120" r="P50"/>
      <c t="str" s="2" r="Q50">
        <f>Q32</f>
        <v>Shweta</v>
      </c>
      <c t="s" s="2" r="R50">
        <v>77</v>
      </c>
      <c s="2" r="S50"/>
      <c t="s" s="337" r="T50">
        <v>66</v>
      </c>
      <c s="120" r="U50"/>
      <c t="str" s="2" r="V50">
        <f>V32</f>
        <v>Shweta</v>
      </c>
      <c t="s" s="2" r="W50">
        <v>77</v>
      </c>
      <c s="2" r="X50"/>
      <c t="s" s="337" r="Y50">
        <v>66</v>
      </c>
      <c s="120" r="Z50"/>
      <c s="263" r="AA50"/>
    </row>
    <row r="51">
      <c s="87" r="A51"/>
      <c t="str" s="2" r="B51">
        <f>B33</f>
        <v>Deepti</v>
      </c>
      <c s="356" r="C51">
        <v>0.434027777777778</v>
      </c>
      <c s="356" r="D51">
        <v>0.784722222222222</v>
      </c>
      <c s="121" r="E51">
        <f>D51-C51</f>
        <v>0.350694444444444</v>
      </c>
      <c s="120" r="F51"/>
      <c t="str" s="2" r="G51">
        <f>G33</f>
        <v>Deepti</v>
      </c>
      <c s="356" r="H51">
        <v>0.472222222222222</v>
      </c>
      <c s="356" r="I51">
        <v>0.791666666666667</v>
      </c>
      <c s="121" r="J51">
        <f>I51-H51</f>
        <v>0.319444444444444</v>
      </c>
      <c s="120" r="K51"/>
      <c t="str" s="2" r="L51">
        <f>L33</f>
        <v>Deepti</v>
      </c>
      <c s="332" r="M51">
        <v>0.430555555555556</v>
      </c>
      <c s="356" r="N51">
        <v>0.791666666666667</v>
      </c>
      <c s="121" r="O51">
        <f>N51-M51</f>
        <v>0.361111111111111</v>
      </c>
      <c s="120" r="P51"/>
      <c t="str" s="2" r="Q51">
        <f>Q33</f>
        <v>Deepti</v>
      </c>
      <c s="356" r="R51">
        <v>0.447916666666667</v>
      </c>
      <c s="356" r="S51">
        <v>0.770833333333333</v>
      </c>
      <c s="121" r="T51">
        <f>S51-R51</f>
        <v>0.322916666666667</v>
      </c>
      <c s="120" r="U51"/>
      <c t="str" s="2" r="V51">
        <f>V33</f>
        <v>Deepti</v>
      </c>
      <c s="356" r="W51">
        <v>0.430555555555556</v>
      </c>
      <c s="356" r="X51">
        <v>0.791666666666667</v>
      </c>
      <c s="121" r="Y51">
        <f>X51-W51</f>
        <v>0.361111111111111</v>
      </c>
      <c s="120" r="Z51"/>
      <c s="263" r="AA51"/>
    </row>
    <row r="52">
      <c s="87" r="A52"/>
      <c t="str" s="2" r="B52">
        <f>B34</f>
        <v>Dk kanojiya</v>
      </c>
      <c s="356" r="C52">
        <v>0.4375</v>
      </c>
      <c s="356" r="D52">
        <v>0.784722222222222</v>
      </c>
      <c s="121" r="E52">
        <f>D52-C52</f>
        <v>0.347222222222222</v>
      </c>
      <c s="120" r="F52"/>
      <c t="str" s="2" r="G52">
        <f>G34</f>
        <v>Dk kanojiya</v>
      </c>
      <c s="356" r="H52">
        <v>0.430555555555556</v>
      </c>
      <c s="356" r="I52">
        <v>0.791666666666667</v>
      </c>
      <c s="121" r="J52">
        <f>I52-H52</f>
        <v>0.361111111111111</v>
      </c>
      <c s="120" r="K52"/>
      <c t="str" s="2" r="L52">
        <f>L34</f>
        <v>Dk kanojiya</v>
      </c>
      <c s="332" r="M52">
        <v>0.441666666666667</v>
      </c>
      <c s="356" r="N52">
        <v>0.791666666666667</v>
      </c>
      <c s="121" r="O52">
        <f>N52-M52</f>
        <v>0.35</v>
      </c>
      <c s="120" r="P52"/>
      <c t="str" s="2" r="Q52">
        <f>Q34</f>
        <v>Dk kanojiya</v>
      </c>
      <c s="356" r="R52">
        <v>0.416666666666667</v>
      </c>
      <c s="356" r="S52">
        <v>0.770833333333333</v>
      </c>
      <c s="121" r="T52">
        <f>S52-R52</f>
        <v>0.354166666666667</v>
      </c>
      <c s="120" r="U52"/>
      <c t="str" s="2" r="V52">
        <f>V34</f>
        <v>Dk kanojiya</v>
      </c>
      <c s="356" r="W52">
        <v>0.430555555555556</v>
      </c>
      <c s="356" r="X52">
        <v>0.791666666666667</v>
      </c>
      <c s="121" r="Y52">
        <f>X52-W52</f>
        <v>0.361111111111111</v>
      </c>
      <c s="120" r="Z52"/>
      <c s="263" r="AA52"/>
    </row>
    <row r="53">
      <c s="87" r="A53"/>
      <c t="str" s="2" r="B53">
        <f>Mar!B58</f>
        <v/>
      </c>
      <c s="2" r="C53">
        <v>0</v>
      </c>
      <c s="2" r="D53">
        <v>0</v>
      </c>
      <c s="297" r="E53">
        <f>D53-C53</f>
        <v>0</v>
      </c>
      <c s="279" r="F53"/>
      <c t="str" s="2" r="G53">
        <f>Mar!G58</f>
        <v/>
      </c>
      <c s="2" r="H53">
        <v>0</v>
      </c>
      <c s="2" r="I53">
        <v>0</v>
      </c>
      <c s="297" r="J53">
        <f>I53-H53</f>
        <v>0</v>
      </c>
      <c s="279" r="K53"/>
      <c t="str" s="2" r="L53">
        <f>Mar!L58</f>
        <v/>
      </c>
      <c s="311" r="M53">
        <v>0</v>
      </c>
      <c s="2" r="N53">
        <v>0</v>
      </c>
      <c s="297" r="O53">
        <f>N53-M53</f>
        <v>0</v>
      </c>
      <c s="279" r="P53"/>
      <c t="str" s="2" r="Q53">
        <f>Mar!Q58</f>
        <v/>
      </c>
      <c s="2" r="R53">
        <v>0</v>
      </c>
      <c s="2" r="S53">
        <v>0</v>
      </c>
      <c s="297" r="T53">
        <f>S53-R53</f>
        <v>0</v>
      </c>
      <c s="279" r="U53"/>
      <c t="str" s="2" r="V53">
        <f>Mar!V58</f>
        <v/>
      </c>
      <c s="2" r="W53">
        <v>0</v>
      </c>
      <c s="2" r="X53">
        <v>0</v>
      </c>
      <c s="297" r="Y53">
        <f>X53-W53</f>
        <v>0</v>
      </c>
      <c s="279" r="Z53"/>
      <c s="263" r="AA53"/>
    </row>
    <row r="54">
      <c s="293" r="B54"/>
      <c s="293" r="C54"/>
      <c s="293" r="D54"/>
      <c s="293" r="E54"/>
      <c s="293" r="F54"/>
      <c s="293" r="G54"/>
      <c s="293" r="H54"/>
      <c s="293" r="I54"/>
      <c s="293" r="J54"/>
      <c s="293" r="K54"/>
      <c s="293" r="L54"/>
      <c s="175" r="M54"/>
      <c s="293" r="N54"/>
      <c s="293" r="O54"/>
      <c s="293" r="P54"/>
      <c s="293" r="Q54"/>
      <c s="293" r="R54"/>
      <c s="293" r="S54"/>
      <c s="293" r="T54"/>
      <c s="293" r="U54"/>
      <c s="293" r="V54"/>
      <c s="293" r="W54"/>
      <c s="293" r="X54"/>
      <c s="293" r="Y54"/>
      <c s="293" r="Z54"/>
    </row>
    <row r="55">
      <c s="87" r="A55"/>
      <c s="78" r="B55">
        <v>41752</v>
      </c>
      <c s="286" r="C55"/>
      <c s="286" r="D55"/>
      <c s="286" r="E55"/>
      <c s="126" r="F55"/>
      <c s="78" r="G55">
        <v>41753</v>
      </c>
      <c s="286" r="H55"/>
      <c s="286" r="I55"/>
      <c s="286" r="J55"/>
      <c s="126" r="K55"/>
      <c s="78" r="L55">
        <v>41754</v>
      </c>
      <c s="286" r="M55"/>
      <c s="286" r="N55"/>
      <c s="286" r="O55"/>
      <c s="126" r="P55"/>
      <c s="78" r="Q55">
        <v>41757</v>
      </c>
      <c s="286" r="R55"/>
      <c s="286" r="S55"/>
      <c s="286" r="T55"/>
      <c s="126" r="U55"/>
      <c s="78" r="V55">
        <v>41758</v>
      </c>
      <c s="286" r="W55"/>
      <c s="286" r="X55"/>
      <c s="286" r="Y55"/>
      <c s="126" r="Z55"/>
      <c s="263" r="AA55"/>
    </row>
    <row r="56">
      <c s="87" r="A56"/>
      <c s="249" r="B56"/>
      <c s="58" r="C56"/>
      <c s="58" r="D56"/>
      <c s="58" r="E56"/>
      <c s="181" r="F56"/>
      <c s="249" r="G56"/>
      <c s="58" r="H56"/>
      <c s="58" r="I56"/>
      <c s="58" r="J56"/>
      <c s="181" r="K56"/>
      <c s="249" r="L56"/>
      <c s="58" r="M56"/>
      <c s="58" r="N56"/>
      <c s="58" r="O56"/>
      <c s="181" r="P56"/>
      <c s="249" r="Q56"/>
      <c s="58" r="R56"/>
      <c s="58" r="S56"/>
      <c s="58" r="T56"/>
      <c s="181" r="U56"/>
      <c s="249" r="V56"/>
      <c s="58" r="W56"/>
      <c s="58" r="X56"/>
      <c s="58" r="Y56"/>
      <c s="181" r="Z56"/>
      <c s="263" r="AA56"/>
    </row>
    <row r="57">
      <c s="87" r="A57"/>
      <c t="s" s="243" r="B57">
        <v>3</v>
      </c>
      <c t="s" s="243" r="C57">
        <v>60</v>
      </c>
      <c t="s" s="243" r="D57">
        <v>61</v>
      </c>
      <c t="s" s="243" r="E57">
        <v>62</v>
      </c>
      <c t="s" s="243" r="F57">
        <v>64</v>
      </c>
      <c t="s" s="243" r="G57">
        <v>3</v>
      </c>
      <c t="s" s="243" r="H57">
        <v>60</v>
      </c>
      <c t="s" s="243" r="I57">
        <v>61</v>
      </c>
      <c t="s" s="243" r="J57">
        <v>62</v>
      </c>
      <c t="s" s="243" r="K57">
        <v>64</v>
      </c>
      <c t="s" s="243" r="L57">
        <v>3</v>
      </c>
      <c t="s" s="243" r="M57">
        <v>60</v>
      </c>
      <c t="s" s="243" r="N57">
        <v>61</v>
      </c>
      <c t="s" s="243" r="O57">
        <v>62</v>
      </c>
      <c t="s" s="243" r="P57">
        <v>64</v>
      </c>
      <c t="s" s="243" r="Q57">
        <v>3</v>
      </c>
      <c t="s" s="243" r="R57">
        <v>60</v>
      </c>
      <c t="s" s="243" r="S57">
        <v>61</v>
      </c>
      <c t="s" s="243" r="T57">
        <v>62</v>
      </c>
      <c t="s" s="243" r="U57">
        <v>64</v>
      </c>
      <c t="s" s="243" r="V57">
        <v>3</v>
      </c>
      <c t="s" s="243" r="W57">
        <v>60</v>
      </c>
      <c t="s" s="243" r="X57">
        <v>61</v>
      </c>
      <c t="s" s="243" r="Y57">
        <v>62</v>
      </c>
      <c t="s" s="243" r="Z57">
        <v>64</v>
      </c>
      <c s="263" r="AA57"/>
    </row>
    <row r="58">
      <c s="87" r="A58"/>
      <c t="str" s="2" r="B58">
        <f>B42</f>
        <v>Rohtash</v>
      </c>
      <c s="2" r="C58">
        <v>0</v>
      </c>
      <c s="2" r="D58"/>
      <c s="297" r="E58">
        <f>D58-C58</f>
        <v>0</v>
      </c>
      <c s="189" r="F58"/>
      <c t="str" s="2" r="G58">
        <f>G42</f>
        <v>Rohtash</v>
      </c>
      <c s="2" r="H58">
        <v>0</v>
      </c>
      <c s="2" r="I58"/>
      <c s="297" r="J58">
        <f>I58-H58</f>
        <v>0</v>
      </c>
      <c s="189" r="K58"/>
      <c t="str" s="2" r="L58">
        <f>L42</f>
        <v>Rohtash</v>
      </c>
      <c s="356" r="M58">
        <v>0.40625</v>
      </c>
      <c s="356" r="N58">
        <v>0.75</v>
      </c>
      <c s="121" r="O58">
        <f>N58-M58</f>
        <v>0.34375</v>
      </c>
      <c s="189" r="P58"/>
      <c t="str" s="2" r="Q58">
        <f>Q42</f>
        <v>Rohtash</v>
      </c>
      <c s="2" r="R58">
        <v>0</v>
      </c>
      <c s="2" r="S58"/>
      <c s="297" r="T58">
        <f>S58-R58</f>
        <v>0</v>
      </c>
      <c s="189" r="U58"/>
      <c t="str" s="2" r="V58">
        <f>V42</f>
        <v>Rohtash</v>
      </c>
      <c s="2" r="W58">
        <v>0</v>
      </c>
      <c s="2" r="X58"/>
      <c s="297" r="Y58">
        <f>X58-W58</f>
        <v>0</v>
      </c>
      <c s="189" r="Z58"/>
      <c s="263" r="AA58"/>
    </row>
    <row r="59">
      <c s="87" r="A59"/>
      <c t="str" s="2" r="B59">
        <f>B43</f>
        <v>Praharsh</v>
      </c>
      <c s="356" r="C59">
        <v>0.409722222222222</v>
      </c>
      <c s="356" r="D59">
        <v>0.770833333333333</v>
      </c>
      <c s="121" r="E59">
        <f>D59-C59</f>
        <v>0.361111111111111</v>
      </c>
      <c s="120" r="F59"/>
      <c t="str" s="2" r="G59">
        <f>G43</f>
        <v>Praharsh</v>
      </c>
      <c s="356" r="H59">
        <v>0.409722222222222</v>
      </c>
      <c s="356" r="I59">
        <v>0.791666666666667</v>
      </c>
      <c s="121" r="J59">
        <f>I59-H59</f>
        <v>0.381944444444444</v>
      </c>
      <c s="120" r="K59"/>
      <c t="str" s="2" r="L59">
        <f>L43</f>
        <v>Praharsh</v>
      </c>
      <c s="356" r="M59">
        <v>0.416666666666667</v>
      </c>
      <c s="356" r="N59">
        <v>0.791666666666667</v>
      </c>
      <c s="121" r="O59">
        <f>N59-M59</f>
        <v>0.375</v>
      </c>
      <c s="120" r="P59"/>
      <c t="str" s="2" r="Q59">
        <f>Q43</f>
        <v>Praharsh</v>
      </c>
      <c s="356" r="R59">
        <v>0.416666666666667</v>
      </c>
      <c s="2" r="S59"/>
      <c s="151" r="T59">
        <f>S59-R59</f>
        <v>-0.416666666666667</v>
      </c>
      <c s="120" r="U59"/>
      <c t="str" s="2" r="V59">
        <f>V43</f>
        <v>praharsh</v>
      </c>
      <c s="2" r="W59">
        <v>0</v>
      </c>
      <c s="2" r="X59"/>
      <c s="297" r="Y59">
        <f>X59-W59</f>
        <v>0</v>
      </c>
      <c s="120" r="Z59"/>
      <c s="263" r="AA59"/>
    </row>
    <row r="60">
      <c s="87" r="A60"/>
      <c t="str" s="2" r="B60">
        <f>B44</f>
        <v>Manish</v>
      </c>
      <c s="356" r="C60">
        <v>0.4375</v>
      </c>
      <c s="356" r="D60">
        <v>0.770833333333333</v>
      </c>
      <c s="121" r="E60">
        <f>D60-C60</f>
        <v>0.333333333333333</v>
      </c>
      <c s="120" r="F60"/>
      <c t="str" s="2" r="G60">
        <f>G44</f>
        <v>Manish</v>
      </c>
      <c s="356" r="H60">
        <v>0.423611111111111</v>
      </c>
      <c s="356" r="I60">
        <v>0.791666666666667</v>
      </c>
      <c s="121" r="J60">
        <f>I60-H60</f>
        <v>0.368055555555556</v>
      </c>
      <c s="120" r="K60"/>
      <c t="str" s="2" r="L60">
        <f>L44</f>
        <v>Manish</v>
      </c>
      <c s="356" r="M60">
        <v>0.444444444444444</v>
      </c>
      <c s="356" r="N60">
        <v>0.791666666666667</v>
      </c>
      <c s="121" r="O60">
        <f>N60-M60</f>
        <v>0.347222222222222</v>
      </c>
      <c s="120" r="P60"/>
      <c t="str" s="2" r="Q60">
        <f>Q44</f>
        <v>Manish</v>
      </c>
      <c s="356" r="R60">
        <v>0.430555555555556</v>
      </c>
      <c s="2" r="S60"/>
      <c s="151" r="T60">
        <f>S60-R60</f>
        <v>-0.430555555555556</v>
      </c>
      <c s="120" r="U60"/>
      <c t="str" s="2" r="V60">
        <f>V44</f>
        <v>Manish</v>
      </c>
      <c s="2" r="W60">
        <v>0</v>
      </c>
      <c s="2" r="X60"/>
      <c s="297" r="Y60">
        <f>X60-W60</f>
        <v>0</v>
      </c>
      <c s="120" r="Z60"/>
      <c s="263" r="AA60"/>
    </row>
    <row r="61">
      <c s="87" r="A61"/>
      <c t="str" s="2" r="B61">
        <f>B45</f>
        <v>Ravi</v>
      </c>
      <c s="356" r="C61">
        <v>0.423611111111111</v>
      </c>
      <c s="356" r="D61">
        <v>0.770833333333333</v>
      </c>
      <c s="121" r="E61">
        <f>D61-C61</f>
        <v>0.347222222222222</v>
      </c>
      <c s="120" r="F61"/>
      <c t="str" s="2" r="G61">
        <f>G45</f>
        <v>Ravi</v>
      </c>
      <c s="356" r="H61">
        <v>0.420138888888889</v>
      </c>
      <c s="356" r="I61">
        <v>0.791666666666667</v>
      </c>
      <c s="121" r="J61">
        <f>I61-H61</f>
        <v>0.371527777777778</v>
      </c>
      <c s="120" r="K61"/>
      <c t="str" s="2" r="L61">
        <f>L45</f>
        <v>Ravi</v>
      </c>
      <c s="356" r="M61">
        <v>0.420138888888889</v>
      </c>
      <c s="356" r="N61">
        <v>0.791666666666667</v>
      </c>
      <c s="121" r="O61">
        <f>N61-M61</f>
        <v>0.371527777777778</v>
      </c>
      <c s="120" r="P61"/>
      <c t="str" s="2" r="Q61">
        <f>Q45</f>
        <v>Ravi</v>
      </c>
      <c s="356" r="R61">
        <v>0.423611111111111</v>
      </c>
      <c s="2" r="S61"/>
      <c s="151" r="T61">
        <f>S61-R61</f>
        <v>-0.423611111111111</v>
      </c>
      <c s="120" r="U61"/>
      <c t="str" s="2" r="V61">
        <f>V45</f>
        <v>Ravi</v>
      </c>
      <c s="2" r="W61">
        <v>0</v>
      </c>
      <c s="2" r="X61"/>
      <c s="297" r="Y61">
        <f>X61-W61</f>
        <v>0</v>
      </c>
      <c s="120" r="Z61"/>
      <c s="263" r="AA61"/>
    </row>
    <row r="62">
      <c s="87" r="A62"/>
      <c t="str" s="2" r="B62">
        <f>B46</f>
        <v>vijay</v>
      </c>
      <c s="356" r="C62">
        <v>0.395833333333333</v>
      </c>
      <c s="356" r="D62">
        <v>0.770833333333333</v>
      </c>
      <c s="121" r="E62">
        <f>D62-C62</f>
        <v>0.375</v>
      </c>
      <c s="120" r="F62"/>
      <c t="str" s="2" r="G62">
        <f>G46</f>
        <v>vijay</v>
      </c>
      <c s="356" r="H62">
        <v>0.395833333333333</v>
      </c>
      <c s="356" r="I62">
        <v>0.833333333333333</v>
      </c>
      <c s="121" r="J62">
        <f>I62-H62</f>
        <v>0.4375</v>
      </c>
      <c s="120" r="K62"/>
      <c t="str" s="2" r="L62">
        <f>L46</f>
        <v>vijay</v>
      </c>
      <c s="356" r="M62">
        <v>0.416666666666667</v>
      </c>
      <c s="356" r="N62">
        <v>0.791666666666667</v>
      </c>
      <c s="121" r="O62">
        <f>N62-M62</f>
        <v>0.375</v>
      </c>
      <c s="120" r="P62"/>
      <c t="str" s="2" r="Q62">
        <f>Q46</f>
        <v>vijay</v>
      </c>
      <c s="356" r="R62">
        <v>0.395833333333333</v>
      </c>
      <c s="2" r="S62"/>
      <c s="151" r="T62">
        <f>S62-R62</f>
        <v>-0.395833333333333</v>
      </c>
      <c s="120" r="U62"/>
      <c t="str" s="2" r="V62">
        <f>V46</f>
        <v>vijay</v>
      </c>
      <c s="2" r="W62">
        <v>0</v>
      </c>
      <c s="2" r="X62"/>
      <c s="297" r="Y62">
        <f>X62-W62</f>
        <v>0</v>
      </c>
      <c s="120" r="Z62"/>
      <c s="263" r="AA62"/>
    </row>
    <row r="63">
      <c s="87" r="A63"/>
      <c t="str" s="2" r="B63">
        <f>B47</f>
        <v>Aman</v>
      </c>
      <c s="356" r="C63">
        <v>0.427083333333333</v>
      </c>
      <c s="356" r="D63">
        <v>0.770833333333333</v>
      </c>
      <c s="121" r="E63">
        <f>D63-C63</f>
        <v>0.34375</v>
      </c>
      <c s="120" r="F63"/>
      <c t="str" s="2" r="G63">
        <f>G47</f>
        <v>Aman</v>
      </c>
      <c s="356" r="H63">
        <v>0.458333333333333</v>
      </c>
      <c s="356" r="I63">
        <v>0.833333333333333</v>
      </c>
      <c s="121" r="J63">
        <f>I63-H63</f>
        <v>0.375</v>
      </c>
      <c s="120" r="K63"/>
      <c t="str" s="2" r="L63">
        <f>L47</f>
        <v>Aman</v>
      </c>
      <c s="356" r="M63">
        <v>0.427083333333333</v>
      </c>
      <c s="356" r="N63">
        <v>0.791666666666667</v>
      </c>
      <c s="121" r="O63">
        <f>N63-M63</f>
        <v>0.364583333333333</v>
      </c>
      <c s="120" r="P63"/>
      <c t="str" s="2" r="Q63">
        <f>Q47</f>
        <v>Aman</v>
      </c>
      <c s="356" r="R63">
        <v>0.447916666666667</v>
      </c>
      <c s="2" r="S63"/>
      <c s="151" r="T63">
        <f>S63-R63</f>
        <v>-0.447916666666667</v>
      </c>
      <c s="120" r="U63"/>
      <c t="str" s="2" r="V63">
        <f>V47</f>
        <v>Aman</v>
      </c>
      <c s="2" r="W63">
        <v>0</v>
      </c>
      <c s="2" r="X63"/>
      <c s="297" r="Y63">
        <f>X63-W63</f>
        <v>0</v>
      </c>
      <c s="120" r="Z63"/>
      <c s="263" r="AA63"/>
    </row>
    <row r="64">
      <c s="87" r="A64"/>
      <c t="str" s="2" r="B64">
        <f>B48</f>
        <v>Nirmal</v>
      </c>
      <c s="356" r="C64">
        <v>0.395833333333333</v>
      </c>
      <c s="356" r="D64">
        <v>0.770833333333333</v>
      </c>
      <c s="121" r="E64">
        <f>D64-C64</f>
        <v>0.375</v>
      </c>
      <c s="120" r="F64"/>
      <c t="str" s="2" r="G64">
        <f>G48</f>
        <v>Nirmal</v>
      </c>
      <c s="356" r="H64">
        <v>0.385416666666667</v>
      </c>
      <c s="356" r="I64">
        <v>0.5</v>
      </c>
      <c s="121" r="J64">
        <f>I64-H64</f>
        <v>0.114583333333333</v>
      </c>
      <c s="120" r="K64"/>
      <c t="str" s="2" r="L64">
        <f>L48</f>
        <v>Nirmal</v>
      </c>
      <c s="2" r="M64">
        <v>0</v>
      </c>
      <c s="2" r="N64"/>
      <c t="s" s="337" r="O64">
        <v>66</v>
      </c>
      <c s="120" r="P64"/>
      <c t="str" s="2" r="Q64">
        <f>Q48</f>
        <v>Nirmal</v>
      </c>
      <c s="2" r="R64">
        <v>0</v>
      </c>
      <c s="2" r="S64"/>
      <c t="s" s="337" r="T64">
        <v>66</v>
      </c>
      <c s="120" r="U64"/>
      <c t="str" s="2" r="V64">
        <f>V48</f>
        <v>Nirmal</v>
      </c>
      <c s="2" r="W64">
        <v>0</v>
      </c>
      <c s="2" r="X64"/>
      <c s="297" r="Y64">
        <f>X64-W64</f>
        <v>0</v>
      </c>
      <c s="120" r="Z64"/>
      <c s="263" r="AA64"/>
    </row>
    <row r="65">
      <c s="87" r="A65"/>
      <c t="str" s="2" r="B65">
        <f>B49</f>
        <v>Akanksha</v>
      </c>
      <c s="2" r="C65">
        <v>0</v>
      </c>
      <c s="2" r="D65"/>
      <c t="s" s="337" r="E65">
        <v>66</v>
      </c>
      <c s="120" r="F65"/>
      <c t="str" s="2" r="G65">
        <f>G49</f>
        <v>Akanksha</v>
      </c>
      <c s="2" r="H65">
        <v>0</v>
      </c>
      <c s="2" r="I65"/>
      <c t="s" s="337" r="J65">
        <v>66</v>
      </c>
      <c s="120" r="K65"/>
      <c t="str" s="2" r="L65">
        <f>L49</f>
        <v>Akanksha</v>
      </c>
      <c s="2" r="M65">
        <v>0</v>
      </c>
      <c s="2" r="N65"/>
      <c t="s" s="337" r="O65">
        <v>66</v>
      </c>
      <c s="120" r="P65"/>
      <c t="str" s="2" r="Q65">
        <f>Q49</f>
        <v>Akanksha</v>
      </c>
      <c s="2" r="R65">
        <v>0</v>
      </c>
      <c s="2" r="S65"/>
      <c t="s" s="337" r="T65">
        <v>66</v>
      </c>
      <c s="120" r="U65"/>
      <c t="str" s="2" r="V65">
        <f>V49</f>
        <v>Akanksha</v>
      </c>
      <c s="2" r="W65">
        <v>0</v>
      </c>
      <c s="2" r="X65"/>
      <c t="s" s="337" r="Y65">
        <v>66</v>
      </c>
      <c s="120" r="Z65"/>
      <c s="263" r="AA65"/>
    </row>
    <row r="66">
      <c s="87" r="A66"/>
      <c t="str" s="2" r="B66">
        <f>B50</f>
        <v>Shweta</v>
      </c>
      <c s="2" r="C66">
        <v>0</v>
      </c>
      <c s="2" r="D66"/>
      <c t="s" s="337" r="E66">
        <v>66</v>
      </c>
      <c s="120" r="F66"/>
      <c t="str" s="2" r="G66">
        <f>G50</f>
        <v>Shweta</v>
      </c>
      <c s="2" r="H66">
        <v>0</v>
      </c>
      <c s="2" r="I66"/>
      <c t="s" s="337" r="J66">
        <v>66</v>
      </c>
      <c s="120" r="K66"/>
      <c t="str" s="2" r="L66">
        <f>L50</f>
        <v>Shweta</v>
      </c>
      <c s="2" r="M66">
        <v>0</v>
      </c>
      <c s="2" r="N66"/>
      <c t="s" s="337" r="O66">
        <v>66</v>
      </c>
      <c s="120" r="P66"/>
      <c t="str" s="2" r="Q66">
        <f>Q50</f>
        <v>Shweta</v>
      </c>
      <c s="2" r="R66">
        <v>0</v>
      </c>
      <c s="2" r="S66"/>
      <c t="s" s="337" r="T66">
        <v>66</v>
      </c>
      <c s="120" r="U66"/>
      <c t="str" s="2" r="V66">
        <f>V50</f>
        <v>Shweta</v>
      </c>
      <c s="2" r="W66">
        <v>0</v>
      </c>
      <c s="2" r="X66"/>
      <c t="s" s="337" r="Y66">
        <v>66</v>
      </c>
      <c s="120" r="Z66"/>
      <c s="263" r="AA66"/>
    </row>
    <row r="67">
      <c s="87" r="A67"/>
      <c t="str" s="2" r="B67">
        <f>B51</f>
        <v>Deepti</v>
      </c>
      <c s="356" r="C67">
        <v>0.434027777777778</v>
      </c>
      <c s="356" r="D67">
        <v>0.770833333333333</v>
      </c>
      <c s="121" r="E67">
        <f>D67-C67</f>
        <v>0.336805555555556</v>
      </c>
      <c s="120" r="F67"/>
      <c t="str" s="2" r="G67">
        <f>G51</f>
        <v>Deepti</v>
      </c>
      <c s="356" r="H67">
        <v>0.427083333333333</v>
      </c>
      <c s="356" r="I67">
        <v>0.791666666666667</v>
      </c>
      <c s="121" r="J67">
        <f>I67-H67</f>
        <v>0.364583333333333</v>
      </c>
      <c s="120" r="K67"/>
      <c t="str" s="2" r="L67">
        <f>L51</f>
        <v>Deepti</v>
      </c>
      <c s="356" r="M67">
        <v>0.427083333333333</v>
      </c>
      <c s="356" r="N67">
        <v>0.791666666666667</v>
      </c>
      <c s="121" r="O67">
        <f>N67-M67</f>
        <v>0.364583333333333</v>
      </c>
      <c s="120" r="P67"/>
      <c t="str" s="2" r="Q67">
        <f>Q51</f>
        <v>Deepti</v>
      </c>
      <c s="356" r="R67">
        <v>0.430555555555556</v>
      </c>
      <c s="2" r="S67"/>
      <c s="151" r="T67">
        <f>S67-R67</f>
        <v>-0.430555555555556</v>
      </c>
      <c s="120" r="U67"/>
      <c t="str" s="2" r="V67">
        <f>V51</f>
        <v>Deepti</v>
      </c>
      <c s="2" r="W67">
        <v>0</v>
      </c>
      <c s="2" r="X67"/>
      <c s="297" r="Y67">
        <f>X67-W67</f>
        <v>0</v>
      </c>
      <c s="120" r="Z67"/>
      <c s="263" r="AA67"/>
    </row>
    <row r="68">
      <c s="87" r="A68"/>
      <c t="str" s="2" r="B68">
        <f>B52</f>
        <v>Dk kanojiya</v>
      </c>
      <c s="356" r="C68">
        <v>0.409722222222222</v>
      </c>
      <c s="356" r="D68">
        <v>0.770833333333333</v>
      </c>
      <c s="121" r="E68">
        <f>D68-C68</f>
        <v>0.361111111111111</v>
      </c>
      <c s="120" r="F68"/>
      <c t="str" s="2" r="G68">
        <f>G52</f>
        <v>Dk kanojiya</v>
      </c>
      <c s="356" r="H68">
        <v>0.423611111111111</v>
      </c>
      <c s="356" r="I68">
        <v>0.791666666666667</v>
      </c>
      <c s="121" r="J68">
        <f>I68-H68</f>
        <v>0.368055555555556</v>
      </c>
      <c s="120" r="K68"/>
      <c t="str" s="2" r="L68">
        <f>L52</f>
        <v>Dk kanojiya</v>
      </c>
      <c s="356" r="M68">
        <v>0.409722222222222</v>
      </c>
      <c s="356" r="N68">
        <v>0.791666666666667</v>
      </c>
      <c s="121" r="O68">
        <f>N68-M68</f>
        <v>0.381944444444444</v>
      </c>
      <c s="120" r="P68"/>
      <c t="str" s="2" r="Q68">
        <f>Q52</f>
        <v>Dk kanojiya</v>
      </c>
      <c s="356" r="R68">
        <v>0.40625</v>
      </c>
      <c s="2" r="S68"/>
      <c s="151" r="T68">
        <f>S68-R68</f>
        <v>-0.40625</v>
      </c>
      <c s="120" r="U68"/>
      <c t="str" s="2" r="V68">
        <f>V52</f>
        <v>Dk kanojiya</v>
      </c>
      <c s="2" r="W68">
        <v>0</v>
      </c>
      <c s="2" r="X68"/>
      <c s="297" r="Y68">
        <f>X68-W68</f>
        <v>0</v>
      </c>
      <c s="120" r="Z68"/>
      <c s="263" r="AA68"/>
    </row>
    <row r="69">
      <c s="87" r="A69"/>
      <c t="str" s="2" r="B69">
        <f>Mar!B77</f>
        <v/>
      </c>
      <c s="2" r="C69">
        <v>0</v>
      </c>
      <c s="2" r="D69">
        <v>0</v>
      </c>
      <c s="297" r="E69">
        <f>D69-C69</f>
        <v>0</v>
      </c>
      <c s="279" r="F69"/>
      <c t="str" s="2" r="G69">
        <f>Mar!G77</f>
        <v/>
      </c>
      <c s="2" r="H69">
        <v>0</v>
      </c>
      <c s="2" r="I69">
        <v>0</v>
      </c>
      <c s="297" r="J69">
        <f>I69-H69</f>
        <v>0</v>
      </c>
      <c s="279" r="K69"/>
      <c t="str" s="2" r="L69">
        <f>Mar!L77</f>
        <v/>
      </c>
      <c s="2" r="M69">
        <v>0</v>
      </c>
      <c s="2" r="N69">
        <v>0</v>
      </c>
      <c s="297" r="O69">
        <f>N69-M69</f>
        <v>0</v>
      </c>
      <c s="279" r="P69"/>
      <c t="str" s="2" r="Q69">
        <f>Mar!Q77</f>
        <v/>
      </c>
      <c s="2" r="R69">
        <v>0</v>
      </c>
      <c s="2" r="S69">
        <v>0</v>
      </c>
      <c s="297" r="T69">
        <f>S69-R69</f>
        <v>0</v>
      </c>
      <c s="279" r="U69"/>
      <c t="str" s="2" r="V69">
        <f>Mar!V77</f>
        <v/>
      </c>
      <c s="2" r="W69">
        <v>0</v>
      </c>
      <c s="2" r="X69">
        <v>0</v>
      </c>
      <c s="297" r="Y69">
        <f>X69-W69</f>
        <v>0</v>
      </c>
      <c s="279" r="Z69"/>
      <c s="263" r="AA69"/>
    </row>
    <row r="70">
      <c s="87" r="A70"/>
      <c s="78" r="B70">
        <v>41759</v>
      </c>
      <c s="286" r="C70"/>
      <c s="286" r="D70"/>
      <c s="286" r="E70"/>
      <c s="126" r="F70"/>
      <c s="144" r="G70"/>
      <c s="223" r="H70"/>
      <c s="223" r="I70"/>
      <c s="223" r="J70"/>
      <c s="223" r="K70"/>
      <c s="223" r="L70"/>
      <c s="122" r="M70"/>
      <c s="223" r="N70"/>
      <c s="223" r="O70"/>
      <c s="223" r="P70"/>
      <c s="223" r="Q70"/>
      <c s="223" r="R70"/>
      <c s="223" r="S70"/>
      <c s="223" r="T70"/>
      <c s="223" r="U70"/>
      <c s="223" r="V70"/>
      <c s="223" r="W70"/>
      <c s="223" r="X70"/>
      <c s="223" r="Y70"/>
      <c s="223" r="Z70"/>
    </row>
    <row r="71">
      <c s="87" r="A71"/>
      <c s="249" r="B71"/>
      <c s="58" r="C71"/>
      <c s="58" r="D71"/>
      <c s="58" r="E71"/>
      <c s="181" r="F71"/>
      <c s="263" r="G71"/>
      <c s="86" r="M71"/>
    </row>
    <row r="72">
      <c s="87" r="A72"/>
      <c t="s" s="243" r="B72">
        <v>3</v>
      </c>
      <c t="s" s="243" r="C72">
        <v>60</v>
      </c>
      <c t="s" s="243" r="D72">
        <v>61</v>
      </c>
      <c t="s" s="243" r="E72">
        <v>62</v>
      </c>
      <c t="s" s="243" r="F72">
        <v>64</v>
      </c>
      <c s="263" r="G72"/>
      <c s="86" r="M72"/>
    </row>
    <row r="73">
      <c s="87" r="A73"/>
      <c s="2" r="B73"/>
      <c s="2" r="C73"/>
      <c s="2" r="D73"/>
      <c s="297" r="E73"/>
      <c s="189" r="F73"/>
      <c s="263" r="G73"/>
      <c s="86" r="M73"/>
    </row>
    <row r="74">
      <c s="87" r="A74"/>
      <c t="str" s="2" r="B74">
        <f>B58</f>
        <v>Rohtash</v>
      </c>
      <c s="2" r="C74">
        <v>0</v>
      </c>
      <c s="2" r="D74"/>
      <c s="297" r="E74">
        <f>D74-C74</f>
        <v>0</v>
      </c>
      <c s="120" r="F74"/>
      <c s="263" r="G74"/>
      <c s="86" r="M74"/>
    </row>
    <row r="75">
      <c s="87" r="A75"/>
      <c t="str" s="2" r="B75">
        <f>B59</f>
        <v>Praharsh</v>
      </c>
      <c s="2" r="C75">
        <v>0</v>
      </c>
      <c s="2" r="D75"/>
      <c s="297" r="E75">
        <f>D75-C75</f>
        <v>0</v>
      </c>
      <c s="120" r="F75"/>
      <c s="263" r="G75"/>
      <c s="86" r="M75"/>
    </row>
    <row r="76">
      <c s="87" r="A76"/>
      <c t="str" s="2" r="B76">
        <f>B60</f>
        <v>Manish</v>
      </c>
      <c s="2" r="C76">
        <v>0</v>
      </c>
      <c s="2" r="D76"/>
      <c s="297" r="E76">
        <f>D76-C76</f>
        <v>0</v>
      </c>
      <c s="120" r="F76"/>
      <c s="263" r="G76"/>
      <c s="86" r="M76"/>
    </row>
    <row r="77">
      <c s="87" r="A77"/>
      <c t="str" s="2" r="B77">
        <f>B61</f>
        <v>Ravi</v>
      </c>
      <c s="2" r="C77">
        <v>0</v>
      </c>
      <c s="2" r="D77"/>
      <c s="297" r="E77">
        <f>D77-C77</f>
        <v>0</v>
      </c>
      <c s="120" r="F77"/>
      <c s="263" r="G77"/>
      <c s="86" r="M77"/>
    </row>
    <row r="78">
      <c s="87" r="A78"/>
      <c t="str" s="2" r="B78">
        <f>B62</f>
        <v>vijay</v>
      </c>
      <c s="2" r="C78">
        <v>0</v>
      </c>
      <c s="2" r="D78"/>
      <c s="297" r="E78">
        <f>D78-C78</f>
        <v>0</v>
      </c>
      <c s="120" r="F78"/>
      <c s="263" r="G78"/>
      <c s="86" r="M78"/>
    </row>
    <row r="79">
      <c s="87" r="A79"/>
      <c t="str" s="2" r="B79">
        <f>B63</f>
        <v>Aman</v>
      </c>
      <c s="2" r="C79">
        <v>0</v>
      </c>
      <c s="2" r="D79"/>
      <c s="297" r="E79">
        <f>D79-C79</f>
        <v>0</v>
      </c>
      <c s="120" r="F79"/>
      <c s="263" r="G79"/>
      <c s="86" r="M79"/>
    </row>
    <row r="80">
      <c s="87" r="A80"/>
      <c t="str" s="2" r="B80">
        <f>B64</f>
        <v>Nirmal</v>
      </c>
      <c s="2" r="C80">
        <v>0</v>
      </c>
      <c s="2" r="D80"/>
      <c t="s" s="337" r="E80">
        <v>66</v>
      </c>
      <c s="120" r="F80"/>
      <c s="263" r="G80"/>
      <c s="86" r="M80"/>
    </row>
    <row r="81">
      <c s="87" r="A81"/>
      <c t="str" s="2" r="B81">
        <f>B65</f>
        <v>Akanksha</v>
      </c>
      <c s="2" r="C81">
        <v>0</v>
      </c>
      <c s="2" r="D81"/>
      <c t="s" s="337" r="E81">
        <v>66</v>
      </c>
      <c s="120" r="F81"/>
      <c s="263" r="G81"/>
      <c s="86" r="M81"/>
    </row>
    <row r="82">
      <c s="87" r="A82"/>
      <c t="str" s="2" r="B82">
        <f>B66</f>
        <v>Shweta</v>
      </c>
      <c s="2" r="C82">
        <v>0</v>
      </c>
      <c s="2" r="D82"/>
      <c s="297" r="E82">
        <f>D82-C82</f>
        <v>0</v>
      </c>
      <c s="120" r="F82"/>
      <c s="263" r="G82"/>
      <c s="86" r="M82"/>
    </row>
    <row r="83">
      <c s="87" r="A83"/>
      <c t="str" s="2" r="B83">
        <f>B67</f>
        <v>Deepti</v>
      </c>
      <c s="2" r="C83">
        <v>0</v>
      </c>
      <c s="2" r="D83"/>
      <c s="297" r="E83">
        <f>D83-C83</f>
        <v>0</v>
      </c>
      <c s="120" r="F83"/>
      <c s="263" r="G83"/>
      <c s="86" r="M83"/>
    </row>
    <row r="84">
      <c s="87" r="A84"/>
      <c t="str" s="2" r="B84">
        <f>Mar!B94</f>
        <v/>
      </c>
      <c s="2" r="C84">
        <v>0</v>
      </c>
      <c s="2" r="D84">
        <v>0</v>
      </c>
      <c s="297" r="E84">
        <f>D84-C84</f>
        <v>0</v>
      </c>
      <c s="279" r="F84"/>
      <c s="263" r="G84"/>
      <c s="86" r="M84"/>
    </row>
  </sheetData>
  <mergeCells count="21">
    <mergeCell ref="C2:E2"/>
    <mergeCell ref="H2:J2"/>
    <mergeCell ref="M2:O2"/>
    <mergeCell ref="Q2:U2"/>
    <mergeCell ref="V2:Z2"/>
    <mergeCell ref="B20:F20"/>
    <mergeCell ref="G20:K20"/>
    <mergeCell ref="L20:P20"/>
    <mergeCell ref="Q20:U20"/>
    <mergeCell ref="V20:Z20"/>
    <mergeCell ref="B38:F38"/>
    <mergeCell ref="G38:K38"/>
    <mergeCell ref="L38:P38"/>
    <mergeCell ref="Q38:U38"/>
    <mergeCell ref="V38:Z38"/>
    <mergeCell ref="B55:F55"/>
    <mergeCell ref="G55:K55"/>
    <mergeCell ref="L55:P55"/>
    <mergeCell ref="Q55:U55"/>
    <mergeCell ref="V55:Z55"/>
    <mergeCell ref="B70:F70"/>
  </mergeCells>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s>
  <sheetData>
    <row customHeight="1" r="1" ht="21.0">
      <c s="154" r="A1"/>
      <c t="s" s="115" r="B1">
        <v>0</v>
      </c>
      <c s="53" r="C1"/>
      <c t="s" s="199" r="D1">
        <v>28</v>
      </c>
      <c s="59" r="E1"/>
      <c s="59" r="F1"/>
      <c s="59" r="G1"/>
      <c s="59" r="H1"/>
      <c s="59" r="I1"/>
      <c s="59" r="J1"/>
      <c s="98" r="K1"/>
      <c s="98" r="L1"/>
      <c s="98" r="M1"/>
      <c s="92" r="N1"/>
      <c s="291" r="O1"/>
      <c t="s" s="365" r="P1">
        <v>29</v>
      </c>
      <c s="365" r="Q1"/>
      <c s="365" r="R1"/>
      <c t="s" s="94" r="S1">
        <v>30</v>
      </c>
      <c s="63" r="T1"/>
      <c s="63" r="U1"/>
      <c s="63" r="V1"/>
      <c s="63" r="W1"/>
      <c s="226" r="X1"/>
      <c s="277" r="Y1"/>
      <c t="s" s="115" r="Z1">
        <v>2</v>
      </c>
      <c s="359" r="AA1"/>
      <c s="359" r="AB1"/>
      <c s="185" r="AC1">
        <v>2014</v>
      </c>
      <c s="16" r="AD1"/>
      <c s="16" r="AE1"/>
      <c s="16" r="AF1"/>
      <c s="16" r="AG1"/>
      <c s="16" r="AH1"/>
      <c s="107" r="AI1"/>
      <c s="107" r="AJ1"/>
      <c s="107" r="AK1"/>
      <c s="107" r="AL1"/>
      <c s="291" r="AM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14" r="AM2"/>
    </row>
    <row customHeight="1" r="3" ht="15.0">
      <c s="187" r="A3"/>
      <c s="81" r="B3"/>
      <c s="339" r="C3"/>
      <c t="s" s="316" r="D3">
        <v>31</v>
      </c>
      <c s="104" r="E3"/>
      <c s="104" r="F3"/>
      <c s="217" r="G3"/>
      <c s="104" r="H3"/>
      <c s="104" r="I3"/>
      <c s="104" r="J3"/>
      <c s="104" r="K3"/>
      <c s="104" r="L3"/>
      <c s="104" r="M3"/>
      <c s="104" r="N3"/>
      <c s="104" r="O3"/>
      <c s="104" r="P3"/>
      <c s="104" r="Q3"/>
      <c s="104" r="R3"/>
      <c s="104" r="S3"/>
      <c s="104" r="T3"/>
      <c s="104" r="U3"/>
      <c s="104" r="V3"/>
      <c s="104" r="W3"/>
      <c s="104" r="X3"/>
      <c s="104" r="Y3"/>
      <c s="104" r="Z3"/>
      <c s="104" r="AA3"/>
      <c s="104" r="AB3"/>
      <c s="104" r="AC3"/>
      <c s="104" r="AD3"/>
      <c s="104" r="AE3"/>
      <c s="104" r="AF3"/>
      <c s="104" r="AG3"/>
      <c s="104" r="AH3"/>
      <c t="s" s="54" r="AI3">
        <v>32</v>
      </c>
      <c s="104" r="AJ3"/>
      <c s="104" r="AK3"/>
      <c s="104" r="AL3"/>
      <c s="211" r="AM3"/>
    </row>
    <row customHeight="1" r="4" ht="16.5">
      <c s="187" r="A4"/>
      <c t="s" s="255" r="B4">
        <v>3</v>
      </c>
      <c s="335" r="C4"/>
      <c t="str" s="213" r="D4">
        <f>IF((WEEKDAY(D5)=1.0),"Su",IF((WEEKDAY(D5)=2.0),"M",IF((WEEKDAY(D5)=3.0),"Tu",IF((WEEKDAY(D5)=4.0),"W",IF((WEEKDAY(D5)=5.0),"Th",IF((WEEKDAY(D5)=6.0),"F",IF((WEEKDAY(D5)=7.0), "Sa")))))))</f>
        <v>W</v>
      </c>
      <c t="str" s="213" r="E4">
        <f>IF((WEEKDAY(E5)=1.0),"Su",IF((WEEKDAY(E5)=2.0),"M",IF((WEEKDAY(E5)=3.0),"Tu",IF((WEEKDAY(E5)=4.0),"W",IF((WEEKDAY(E5)=5.0),"Th",IF((WEEKDAY(E5)=6.0),"F",IF((WEEKDAY(E5)=7.0), "Sa")))))))</f>
        <v>Th</v>
      </c>
      <c t="str" s="213" r="F4">
        <f>IF((WEEKDAY(F5)=1.0),"Su",IF((WEEKDAY(F5)=2.0),"M",IF((WEEKDAY(F5)=3.0),"Tu",IF((WEEKDAY(F5)=4.0),"W",IF((WEEKDAY(F5)=5.0),"Th",IF((WEEKDAY(F5)=6.0),"F",IF((WEEKDAY(F5)=7.0), "Sa")))))))</f>
        <v>F</v>
      </c>
      <c t="str" s="213" r="G4">
        <f>IF((WEEKDAY(G5)=1.0),"Su",IF((WEEKDAY(G5)=2.0),"M",IF((WEEKDAY(G5)=3.0),"Tu",IF((WEEKDAY(G5)=4.0),"W",IF((WEEKDAY(G5)=5.0),"Th",IF((WEEKDAY(G5)=6.0),"F",IF((WEEKDAY(G5)=7.0), "Sa")))))))</f>
        <v>Sa</v>
      </c>
      <c t="str" s="213" r="H4">
        <f>IF((WEEKDAY(H5)=1.0),"Su",IF((WEEKDAY(H5)=2.0),"M",IF((WEEKDAY(H5)=3.0),"Tu",IF((WEEKDAY(H5)=4.0),"W",IF((WEEKDAY(H5)=5.0),"Th",IF((WEEKDAY(H5)=6.0),"F",IF((WEEKDAY(H5)=7.0), "Sa")))))))</f>
        <v>Su</v>
      </c>
      <c t="str" s="213" r="I4">
        <f>IF((WEEKDAY(I5)=1.0),"Su",IF((WEEKDAY(I5)=2.0),"M",IF((WEEKDAY(I5)=3.0),"Tu",IF((WEEKDAY(I5)=4.0),"W",IF((WEEKDAY(I5)=5.0),"Th",IF((WEEKDAY(I5)=6.0),"F",IF((WEEKDAY(I5)=7.0), "Sa")))))))</f>
        <v>M</v>
      </c>
      <c t="str" s="213" r="J4">
        <f>IF((WEEKDAY(J5)=1.0),"Su",IF((WEEKDAY(J5)=2.0),"M",IF((WEEKDAY(J5)=3.0),"Tu",IF((WEEKDAY(J5)=4.0),"W",IF((WEEKDAY(J5)=5.0),"Th",IF((WEEKDAY(J5)=6.0),"F",IF((WEEKDAY(J5)=7.0), "Sa")))))))</f>
        <v>Tu</v>
      </c>
      <c t="str" s="213" r="K4">
        <f>IF((WEEKDAY(K5)=1.0),"Su",IF((WEEKDAY(K5)=2.0),"M",IF((WEEKDAY(K5)=3.0),"Tu",IF((WEEKDAY(K5)=4.0),"W",IF((WEEKDAY(K5)=5.0),"Th",IF((WEEKDAY(K5)=6.0),"F",IF((WEEKDAY(K5)=7.0), "Sa")))))))</f>
        <v>W</v>
      </c>
      <c t="str" s="213" r="L4">
        <f>IF((WEEKDAY(L5)=1.0),"Su",IF((WEEKDAY(L5)=2.0),"M",IF((WEEKDAY(L5)=3.0),"Tu",IF((WEEKDAY(L5)=4.0),"W",IF((WEEKDAY(L5)=5.0),"Th",IF((WEEKDAY(L5)=6.0),"F",IF((WEEKDAY(L5)=7.0), "Sa")))))))</f>
        <v>Th</v>
      </c>
      <c t="str" s="213" r="M4">
        <f>IF((WEEKDAY(M5)=1.0),"Su",IF((WEEKDAY(M5)=2.0),"M",IF((WEEKDAY(M5)=3.0),"Tu",IF((WEEKDAY(M5)=4.0),"W",IF((WEEKDAY(M5)=5.0),"Th",IF((WEEKDAY(M5)=6.0),"F",IF((WEEKDAY(M5)=7.0), "Sa")))))))</f>
        <v>F</v>
      </c>
      <c t="str" s="213" r="N4">
        <f>IF((WEEKDAY(N5)=1.0),"Su",IF((WEEKDAY(N5)=2.0),"M",IF((WEEKDAY(N5)=3.0),"Tu",IF((WEEKDAY(N5)=4.0),"W",IF((WEEKDAY(N5)=5.0),"Th",IF((WEEKDAY(N5)=6.0),"F",IF((WEEKDAY(N5)=7.0), "Sa")))))))</f>
        <v>Sa</v>
      </c>
      <c t="str" s="213" r="O4">
        <f>IF((WEEKDAY(O5)=1.0),"Su",IF((WEEKDAY(O5)=2.0),"M",IF((WEEKDAY(O5)=3.0),"Tu",IF((WEEKDAY(O5)=4.0),"W",IF((WEEKDAY(O5)=5.0),"Th",IF((WEEKDAY(O5)=6.0),"F",IF((WEEKDAY(O5)=7.0), "Sa")))))))</f>
        <v>Su</v>
      </c>
      <c t="str" s="213" r="P4">
        <f>IF((WEEKDAY(P5)=1.0),"Su",IF((WEEKDAY(P5)=2.0),"M",IF((WEEKDAY(P5)=3.0),"Tu",IF((WEEKDAY(P5)=4.0),"W",IF((WEEKDAY(P5)=5.0),"Th",IF((WEEKDAY(P5)=6.0),"F",IF((WEEKDAY(P5)=7.0), "Sa")))))))</f>
        <v>M</v>
      </c>
      <c t="str" s="213" r="Q4">
        <f>IF((WEEKDAY(Q5)=1.0),"Su",IF((WEEKDAY(Q5)=2.0),"M",IF((WEEKDAY(Q5)=3.0),"Tu",IF((WEEKDAY(Q5)=4.0),"W",IF((WEEKDAY(Q5)=5.0),"Th",IF((WEEKDAY(Q5)=6.0),"F",IF((WEEKDAY(Q5)=7.0), "Sa")))))))</f>
        <v>Tu</v>
      </c>
      <c t="str" s="213" r="R4">
        <f>IF((WEEKDAY(R5)=1.0),"Su",IF((WEEKDAY(R5)=2.0),"M",IF((WEEKDAY(R5)=3.0),"Tu",IF((WEEKDAY(R5)=4.0),"W",IF((WEEKDAY(R5)=5.0),"Th",IF((WEEKDAY(R5)=6.0),"F",IF((WEEKDAY(R5)=7.0), "Sa")))))))</f>
        <v>W</v>
      </c>
      <c t="str" s="213" r="S4">
        <f>IF((WEEKDAY(S5)=1.0),"Su",IF((WEEKDAY(S5)=2.0),"M",IF((WEEKDAY(S5)=3.0),"Tu",IF((WEEKDAY(S5)=4.0),"W",IF((WEEKDAY(S5)=5.0),"Th",IF((WEEKDAY(S5)=6.0),"F",IF((WEEKDAY(S5)=7.0), "Sa")))))))</f>
        <v>Th</v>
      </c>
      <c t="str" s="213" r="T4">
        <f>IF((WEEKDAY(T5)=1.0),"Su",IF((WEEKDAY(T5)=2.0),"M",IF((WEEKDAY(T5)=3.0),"Tu",IF((WEEKDAY(T5)=4.0),"W",IF((WEEKDAY(T5)=5.0),"Th",IF((WEEKDAY(T5)=6.0),"F",IF((WEEKDAY(T5)=7.0), "Sa")))))))</f>
        <v>F</v>
      </c>
      <c t="str" s="213" r="U4">
        <f>IF((WEEKDAY(U5)=1.0),"Su",IF((WEEKDAY(U5)=2.0),"M",IF((WEEKDAY(U5)=3.0),"Tu",IF((WEEKDAY(U5)=4.0),"W",IF((WEEKDAY(U5)=5.0),"Th",IF((WEEKDAY(U5)=6.0),"F",IF((WEEKDAY(U5)=7.0), "Sa")))))))</f>
        <v>Sa</v>
      </c>
      <c t="str" s="213" r="V4">
        <f>IF((WEEKDAY(V5)=1.0),"Su",IF((WEEKDAY(V5)=2.0),"M",IF((WEEKDAY(V5)=3.0),"Tu",IF((WEEKDAY(V5)=4.0),"W",IF((WEEKDAY(V5)=5.0),"Th",IF((WEEKDAY(V5)=6.0),"F",IF((WEEKDAY(V5)=7.0), "Sa")))))))</f>
        <v>Su</v>
      </c>
      <c t="str" s="213" r="W4">
        <f>IF((WEEKDAY(W5)=1.0),"Su",IF((WEEKDAY(W5)=2.0),"M",IF((WEEKDAY(W5)=3.0),"Tu",IF((WEEKDAY(W5)=4.0),"W",IF((WEEKDAY(W5)=5.0),"Th",IF((WEEKDAY(W5)=6.0),"F",IF((WEEKDAY(W5)=7.0), "Sa")))))))</f>
        <v>M</v>
      </c>
      <c t="str" s="213" r="X4">
        <f>IF((WEEKDAY(X5)=1.0),"Su",IF((WEEKDAY(X5)=2.0),"M",IF((WEEKDAY(X5)=3.0),"Tu",IF((WEEKDAY(X5)=4.0),"W",IF((WEEKDAY(X5)=5.0),"Th",IF((WEEKDAY(X5)=6.0),"F",IF((WEEKDAY(X5)=7.0), "Sa")))))))</f>
        <v>Tu</v>
      </c>
      <c t="str" s="213" r="Y4">
        <f>IF((WEEKDAY(Y5)=1.0),"Su",IF((WEEKDAY(Y5)=2.0),"M",IF((WEEKDAY(Y5)=3.0),"Tu",IF((WEEKDAY(Y5)=4.0),"W",IF((WEEKDAY(Y5)=5.0),"Th",IF((WEEKDAY(Y5)=6.0),"F",IF((WEEKDAY(Y5)=7.0), "Sa")))))))</f>
        <v>W</v>
      </c>
      <c t="str" s="213" r="Z4">
        <f>IF((WEEKDAY(Z5)=1.0),"Su",IF((WEEKDAY(Z5)=2.0),"M",IF((WEEKDAY(Z5)=3.0),"Tu",IF((WEEKDAY(Z5)=4.0),"W",IF((WEEKDAY(Z5)=5.0),"Th",IF((WEEKDAY(Z5)=6.0),"F",IF((WEEKDAY(Z5)=7.0), "Sa")))))))</f>
        <v>Th</v>
      </c>
      <c t="str" s="213" r="AA4">
        <f>IF((WEEKDAY(AA5)=1.0),"Su",IF((WEEKDAY(AA5)=2.0),"M",IF((WEEKDAY(AA5)=3.0),"Tu",IF((WEEKDAY(AA5)=4.0),"W",IF((WEEKDAY(AA5)=5.0),"Th",IF((WEEKDAY(AA5)=6.0),"F",IF((WEEKDAY(AA5)=7.0), "Sa")))))))</f>
        <v>F</v>
      </c>
      <c t="str" s="213" r="AB4">
        <f>IF((WEEKDAY(AB5)=1.0),"Su",IF((WEEKDAY(AB5)=2.0),"M",IF((WEEKDAY(AB5)=3.0),"Tu",IF((WEEKDAY(AB5)=4.0),"W",IF((WEEKDAY(AB5)=5.0),"Th",IF((WEEKDAY(AB5)=6.0),"F",IF((WEEKDAY(AB5)=7.0), "Sa")))))))</f>
        <v>Sa</v>
      </c>
      <c t="str" s="213" r="AC4">
        <f>IF((WEEKDAY(AC5)=1.0),"Su",IF((WEEKDAY(AC5)=2.0),"M",IF((WEEKDAY(AC5)=3.0),"Tu",IF((WEEKDAY(AC5)=4.0),"W",IF((WEEKDAY(AC5)=5.0),"Th",IF((WEEKDAY(AC5)=6.0),"F",IF((WEEKDAY(AC5)=7.0), "Sa")))))))</f>
        <v>Su</v>
      </c>
      <c t="str" s="213" r="AD4">
        <f>IF((WEEKDAY(AD5)=1.0),"Su",IF((WEEKDAY(AD5)=2.0),"M",IF((WEEKDAY(AD5)=3.0),"Tu",IF((WEEKDAY(AD5)=4.0),"W",IF((WEEKDAY(AD5)=5.0),"Th",IF((WEEKDAY(AD5)=6.0),"F",IF((WEEKDAY(AD5)=7.0), "Sa")))))))</f>
        <v>M</v>
      </c>
      <c t="str" s="213" r="AE4">
        <f>IF((WEEKDAY(AE5)=1.0),"Su",IF((WEEKDAY(AE5)=2.0),"M",IF((WEEKDAY(AE5)=3.0),"Tu",IF((WEEKDAY(AE5)=4.0),"W",IF((WEEKDAY(AE5)=5.0),"Th",IF((WEEKDAY(AE5)=6.0),"F",IF((WEEKDAY(AE5)=7.0), "Sa")))))))</f>
        <v>Tu</v>
      </c>
      <c t="str" s="213" r="AF4">
        <f>IF((AF5=""),"",IF((WEEKDAY(AF5)=1.0),"Su",IF((WEEKDAY(AF5)=2.0),"M",IF((WEEKDAY(AF5)=3.0),"Tu",IF((WEEKDAY(AF5)=4.0),"W",IF((WEEKDAY(AF5)=5.0),"Th",IF((WEEKDAY(AF5)=6.0),"F",IF((WEEKDAY(AF5)=7.0),"Sa"))))))))</f>
        <v>W</v>
      </c>
      <c t="str" s="213" r="AG4">
        <f>IF((AG5=""),"",IF((WEEKDAY(AG5)=1.0),"Su",IF((WEEKDAY(AG5)=2.0),"M",IF((WEEKDAY(AG5)=3.0),"Tu",IF((WEEKDAY(AG5)=4.0),"W",IF((WEEKDAY(AG5)=5.0),"Th",IF((WEEKDAY(AG5)=6.0),"F",IF((WEEKDAY(AG5)=7.0),"Sa"))))))))</f>
        <v>Th</v>
      </c>
      <c t="str" s="213" r="AH4">
        <f>IF((AH5=""),"",IF((WEEKDAY(AH5)=1.0),"Su",IF((WEEKDAY(AH5)=2.0),"M",IF((WEEKDAY(AH5)=3.0),"Tu",IF((WEEKDAY(AH5)=4.0),"W",IF((WEEKDAY(AH5)=5.0),"Th",IF((WEEKDAY(AH5)=6.0),"F",IF((WEEKDAY(AH5)=7.0),"Sa"))))))))</f>
        <v>F</v>
      </c>
      <c s="54" r="AI4"/>
      <c s="54" r="AJ4"/>
      <c s="54" r="AK4"/>
      <c s="54" r="AL4"/>
      <c s="211" r="AM4"/>
    </row>
    <row customHeight="1" r="5" ht="15.0">
      <c s="187" r="A5"/>
      <c s="177" r="B5"/>
      <c s="84" r="C5"/>
      <c s="21" r="D5">
        <f>DATEVALUE(((S1&amp;" 1, ")&amp;AC1))</f>
        <v>41640</v>
      </c>
      <c s="21" r="E5">
        <f>D5+1.0</f>
        <v>41641</v>
      </c>
      <c s="21" r="F5">
        <f>E5+1.0</f>
        <v>41642</v>
      </c>
      <c s="21" r="G5">
        <f>F5+1.0</f>
        <v>41643</v>
      </c>
      <c s="21" r="H5">
        <f>G5+1.0</f>
        <v>41644</v>
      </c>
      <c s="21" r="I5">
        <f>H5+1.0</f>
        <v>41645</v>
      </c>
      <c s="21" r="J5">
        <f>I5+1.0</f>
        <v>41646</v>
      </c>
      <c s="21" r="K5">
        <f>J5+1.0</f>
        <v>41647</v>
      </c>
      <c s="21" r="L5">
        <f>K5+1.0</f>
        <v>41648</v>
      </c>
      <c s="21" r="M5">
        <f>L5+1.0</f>
        <v>41649</v>
      </c>
      <c s="21" r="N5">
        <f>M5+1.0</f>
        <v>41650</v>
      </c>
      <c s="21" r="O5">
        <f>N5+1.0</f>
        <v>41651</v>
      </c>
      <c s="21" r="P5">
        <f>O5+1.0</f>
        <v>41652</v>
      </c>
      <c s="21" r="Q5">
        <f>P5+1.0</f>
        <v>41653</v>
      </c>
      <c s="21" r="R5">
        <f>Q5+1.0</f>
        <v>41654</v>
      </c>
      <c s="21" r="S5">
        <f>R5+1.0</f>
        <v>41655</v>
      </c>
      <c s="21" r="T5">
        <f>S5+1.0</f>
        <v>41656</v>
      </c>
      <c s="21" r="U5">
        <f>T5+1.0</f>
        <v>41657</v>
      </c>
      <c s="21" r="V5">
        <f>U5+1.0</f>
        <v>41658</v>
      </c>
      <c s="21" r="W5">
        <f>V5+1.0</f>
        <v>41659</v>
      </c>
      <c s="21" r="X5">
        <f>W5+1.0</f>
        <v>41660</v>
      </c>
      <c s="21" r="Y5">
        <f>X5+1.0</f>
        <v>41661</v>
      </c>
      <c s="21" r="Z5">
        <f>Y5+1.0</f>
        <v>41662</v>
      </c>
      <c s="21" r="AA5">
        <f>Z5+1.0</f>
        <v>41663</v>
      </c>
      <c s="21" r="AB5">
        <f>AA5+1.0</f>
        <v>41664</v>
      </c>
      <c s="21" r="AC5">
        <f>AB5+1.0</f>
        <v>41665</v>
      </c>
      <c s="21" r="AD5">
        <f>AC5+1.0</f>
        <v>41666</v>
      </c>
      <c s="21" r="AE5">
        <f>AD5+1.0</f>
        <v>41667</v>
      </c>
      <c s="21" r="AF5">
        <f>IF((MONTH(($AE5+1.0))&gt;MONTH($D$5)),"",($AE5+1.0))</f>
        <v>41668</v>
      </c>
      <c s="21" r="AG5">
        <f>IF((MONTH(($AE5+2.0))&gt;MONTH($D$5)),"",($AE5+2.0))</f>
        <v>41669</v>
      </c>
      <c s="21" r="AH5">
        <f>IF((MONTH(($AE5+3.0))&gt;MONTH($D$5)),"",($AE5+3.0))</f>
        <v>41670</v>
      </c>
      <c t="s" s="238" r="AI5">
        <v>33</v>
      </c>
      <c t="s" s="235" r="AJ5">
        <v>34</v>
      </c>
      <c t="s" s="234" r="AK5">
        <v>35</v>
      </c>
      <c t="s" s="321" r="AL5">
        <v>36</v>
      </c>
      <c t="s" s="117" r="AM5">
        <v>37</v>
      </c>
    </row>
    <row customHeight="1" r="6" ht="13.5">
      <c s="352" r="A6">
        <v>1</v>
      </c>
      <c t="str" s="1" r="B6">
        <f>'Total Leaves'!B6</f>
        <v>Rohtash</v>
      </c>
      <c s="280" r="C6"/>
      <c t="s" s="186" r="D6">
        <v>35</v>
      </c>
      <c t="s" s="73" r="E6">
        <v>38</v>
      </c>
      <c t="s" s="73" r="F6">
        <v>38</v>
      </c>
      <c t="s" s="186" r="G6">
        <v>38</v>
      </c>
      <c t="str" s="73" r="H6">
        <f>IF(OR((H4="Sa"),(H4="Su")),"O","")</f>
        <v>O</v>
      </c>
      <c t="s" s="73" r="I6">
        <v>38</v>
      </c>
      <c t="s" s="73" r="J6">
        <v>38</v>
      </c>
      <c t="s" s="73" r="K6">
        <v>38</v>
      </c>
      <c t="s" s="73" r="L6">
        <v>38</v>
      </c>
      <c t="s" s="73" r="M6">
        <v>38</v>
      </c>
      <c t="s" s="73" r="N6">
        <v>38</v>
      </c>
      <c t="str" s="73" r="O6">
        <f>IF(OR((O4="Sa"),(O4="Su")),"O","")</f>
        <v>O</v>
      </c>
      <c t="s" s="73" r="P6">
        <v>33</v>
      </c>
      <c t="s" s="73" r="Q6">
        <v>33</v>
      </c>
      <c t="s" s="73" r="R6">
        <v>33</v>
      </c>
      <c t="s" s="73" r="S6">
        <v>38</v>
      </c>
      <c t="s" s="73" r="T6">
        <v>33</v>
      </c>
      <c t="s" s="73" r="U6">
        <v>33</v>
      </c>
      <c t="str" s="73" r="V6">
        <f>IF(OR((V4="Sa"),(V4="Su")),"O","")</f>
        <v>O</v>
      </c>
      <c t="s" s="73" r="W6">
        <v>33</v>
      </c>
      <c t="s" s="73" r="X6">
        <v>38</v>
      </c>
      <c t="s" s="73" r="Y6">
        <v>33</v>
      </c>
      <c t="s" s="73" r="Z6">
        <v>33</v>
      </c>
      <c t="s" s="73" r="AA6">
        <v>33</v>
      </c>
      <c t="s" s="73" r="AB6">
        <v>38</v>
      </c>
      <c t="str" s="73" r="AC6">
        <f>IF(OR((AC4="Sa"),(AC4="Su")),"O","")</f>
        <v>O</v>
      </c>
      <c t="s" s="73" r="AD6">
        <v>38</v>
      </c>
      <c t="s" s="73" r="AE6">
        <v>38</v>
      </c>
      <c t="s" s="73" r="AF6">
        <v>38</v>
      </c>
      <c t="s" s="73" r="AG6">
        <v>38</v>
      </c>
      <c t="s" s="73" r="AH6">
        <v>38</v>
      </c>
      <c s="213" r="AI6">
        <f>COUNTIF(D6:AH6,AI5)</f>
        <v>26</v>
      </c>
      <c s="213" r="AJ6">
        <f>COUNTIF(D6:AH6,AJ5)</f>
        <v>0</v>
      </c>
      <c s="213" r="AK6">
        <f>COUNTIF(D6:AH6,AK5)</f>
        <v>5</v>
      </c>
      <c s="213" r="AL6">
        <f>COUNTIF(D6:AH6,AL5)</f>
        <v>0</v>
      </c>
      <c s="213" r="AM6">
        <f>COUNTIF(D6:AH6,AM5)</f>
        <v>0</v>
      </c>
    </row>
    <row customHeight="1" r="7" ht="13.5">
      <c s="352" r="A7">
        <v>2</v>
      </c>
      <c t="str" s="7" r="B7">
        <f>'Total Leaves'!B7</f>
        <v>Praharsh</v>
      </c>
      <c s="205" r="C7"/>
      <c t="s" s="186" r="D7">
        <v>35</v>
      </c>
      <c t="s" s="73" r="E7">
        <v>33</v>
      </c>
      <c t="s" s="73" r="F7">
        <v>33</v>
      </c>
      <c t="s" s="186" r="G7">
        <v>33</v>
      </c>
      <c t="str" s="73" r="H7">
        <f>IF(OR((H4="Sa"),(H4="Su")),"O","")</f>
        <v>O</v>
      </c>
      <c t="s" s="73" r="I7">
        <v>38</v>
      </c>
      <c t="s" s="73" r="J7">
        <v>38</v>
      </c>
      <c t="s" s="73" r="K7">
        <v>38</v>
      </c>
      <c t="s" s="73" r="L7">
        <v>38</v>
      </c>
      <c t="s" s="73" r="M7">
        <v>38</v>
      </c>
      <c t="s" s="73" r="N7">
        <v>38</v>
      </c>
      <c t="str" s="73" r="O7">
        <f>IF(OR((O4="Sa"),(O4="Su")),"O","")</f>
        <v>O</v>
      </c>
      <c t="s" s="73" r="P7">
        <v>34</v>
      </c>
      <c t="s" s="73" r="Q7">
        <v>34</v>
      </c>
      <c t="s" s="73" r="R7">
        <v>38</v>
      </c>
      <c t="s" s="73" r="S7">
        <v>38</v>
      </c>
      <c t="s" s="73" r="T7">
        <v>38</v>
      </c>
      <c t="s" s="73" r="U7">
        <v>38</v>
      </c>
      <c t="str" s="73" r="V7">
        <f>IF(OR((V4="Sa"),(V4="Su")),"O","")</f>
        <v>O</v>
      </c>
      <c t="s" s="73" r="W7">
        <v>38</v>
      </c>
      <c t="s" s="73" r="X7">
        <v>38</v>
      </c>
      <c t="s" s="73" r="Y7">
        <v>33</v>
      </c>
      <c t="s" s="73" r="Z7">
        <v>33</v>
      </c>
      <c t="s" s="73" r="AA7">
        <v>33</v>
      </c>
      <c t="s" s="73" r="AB7">
        <v>38</v>
      </c>
      <c t="str" s="73" r="AC7">
        <f>IF(OR((AC4="Sa"),(AC4="Su")),"O","")</f>
        <v>O</v>
      </c>
      <c t="s" s="73" r="AD7">
        <v>38</v>
      </c>
      <c t="s" s="73" r="AE7">
        <v>38</v>
      </c>
      <c t="s" s="73" r="AF7">
        <v>38</v>
      </c>
      <c t="s" s="73" r="AG7">
        <v>38</v>
      </c>
      <c t="s" s="73" r="AH7">
        <v>38</v>
      </c>
      <c s="213" r="AI7">
        <f>COUNTIF(D7:AH7,AI5)</f>
        <v>24</v>
      </c>
      <c s="213" r="AJ7">
        <f>COUNTIF(D7:AH7,AJ5)</f>
        <v>2</v>
      </c>
      <c s="213" r="AK7">
        <f>COUNTIF(D7:AH7,AK5)</f>
        <v>5</v>
      </c>
      <c s="213" r="AL7">
        <f>COUNTIF(D7:AH7,AL5)</f>
        <v>0</v>
      </c>
      <c s="213" r="AM7">
        <f>COUNTIF(D7:AH7,AM5)</f>
        <v>0</v>
      </c>
    </row>
    <row customHeight="1" r="8" ht="13.5">
      <c s="352" r="A8">
        <v>3</v>
      </c>
      <c t="str" s="9" r="B8">
        <f>'Total Leaves'!B8</f>
        <v>Manish</v>
      </c>
      <c s="72" r="C8"/>
      <c t="s" s="186" r="D8">
        <v>35</v>
      </c>
      <c t="s" s="73" r="E8">
        <v>36</v>
      </c>
      <c t="s" s="73" r="F8">
        <v>36</v>
      </c>
      <c t="s" s="186" r="G8">
        <v>33</v>
      </c>
      <c t="str" s="186" r="H8">
        <f>IF(OR((H4="Sa"),(H4="Su")),"O","")</f>
        <v>O</v>
      </c>
      <c t="s" s="186" r="I8">
        <v>38</v>
      </c>
      <c t="s" s="186" r="J8">
        <v>38</v>
      </c>
      <c t="s" s="73" r="K8">
        <v>38</v>
      </c>
      <c t="s" s="73" r="L8">
        <v>38</v>
      </c>
      <c t="s" s="73" r="M8">
        <v>38</v>
      </c>
      <c t="s" s="73" r="N8">
        <v>38</v>
      </c>
      <c t="str" s="73" r="O8">
        <f>IF(OR((O4="Sa"),(O4="Su")),"O","")</f>
        <v>O</v>
      </c>
      <c t="s" s="73" r="P8">
        <v>38</v>
      </c>
      <c t="s" s="73" r="Q8">
        <v>33</v>
      </c>
      <c t="s" s="73" r="R8">
        <v>38</v>
      </c>
      <c t="s" s="73" r="S8">
        <v>38</v>
      </c>
      <c t="s" s="73" r="T8">
        <v>38</v>
      </c>
      <c t="s" s="73" r="U8">
        <v>33</v>
      </c>
      <c t="str" s="73" r="V8">
        <f>IF(OR((V4="Sa"),(V4="Su")),"O","")</f>
        <v>O</v>
      </c>
      <c t="s" s="73" r="W8">
        <v>33</v>
      </c>
      <c t="s" s="186" r="X8">
        <v>38</v>
      </c>
      <c t="s" s="73" r="Y8">
        <v>33</v>
      </c>
      <c t="s" s="73" r="Z8">
        <v>33</v>
      </c>
      <c t="s" s="73" r="AA8">
        <v>38</v>
      </c>
      <c t="s" s="73" r="AB8">
        <v>38</v>
      </c>
      <c t="str" s="186" r="AC8">
        <f>IF(OR((AC4="Sa"),(AC4="Su")),"O","")</f>
        <v>O</v>
      </c>
      <c t="s" s="186" r="AD8">
        <v>39</v>
      </c>
      <c t="s" s="186" r="AE8">
        <v>34</v>
      </c>
      <c t="s" s="186" r="AF8">
        <v>38</v>
      </c>
      <c t="s" s="73" r="AG8">
        <v>38</v>
      </c>
      <c t="s" s="73" r="AH8">
        <v>38</v>
      </c>
      <c s="213" r="AI8">
        <f>COUNTIF(D8:AH8,AI5)</f>
        <v>22</v>
      </c>
      <c s="213" r="AJ8">
        <f>COUNTIF(D8:AH8,AJ5)</f>
        <v>1</v>
      </c>
      <c s="213" r="AK8">
        <f>COUNTIF(D8:AH8,AK5)</f>
        <v>5</v>
      </c>
      <c s="213" r="AL8">
        <f>COUNTIF(D8:AH8,AL5)</f>
        <v>2</v>
      </c>
      <c s="213" r="AM8">
        <f>COUNTIF(D8:AH8,AM5)</f>
        <v>0</v>
      </c>
    </row>
    <row customHeight="1" r="9" ht="13.5">
      <c s="352" r="A9">
        <v>4</v>
      </c>
      <c t="str" s="9" r="B9">
        <f>'Total Leaves'!B9</f>
        <v>Ravi</v>
      </c>
      <c s="72" r="C9"/>
      <c t="s" s="186" r="D9">
        <v>35</v>
      </c>
      <c t="s" s="73" r="E9">
        <v>38</v>
      </c>
      <c t="s" s="73" r="F9">
        <v>33</v>
      </c>
      <c t="s" s="186" r="G9">
        <v>33</v>
      </c>
      <c t="str" s="73" r="H9">
        <f>IF(OR((H4="Sa"),(H4="Su")),"O","")</f>
        <v>O</v>
      </c>
      <c t="s" s="73" r="I9">
        <v>38</v>
      </c>
      <c t="s" s="73" r="J9">
        <v>38</v>
      </c>
      <c t="s" s="73" r="K9">
        <v>38</v>
      </c>
      <c t="s" s="73" r="L9">
        <v>38</v>
      </c>
      <c t="s" s="73" r="M9">
        <v>38</v>
      </c>
      <c t="s" s="73" r="N9">
        <v>38</v>
      </c>
      <c t="str" s="73" r="O9">
        <f>IF(OR((O4="Sa"),(O4="Su")),"O","")</f>
        <v>O</v>
      </c>
      <c t="s" s="73" r="P9">
        <v>33</v>
      </c>
      <c t="s" s="73" r="Q9">
        <v>33</v>
      </c>
      <c t="s" s="73" r="R9">
        <v>38</v>
      </c>
      <c t="s" s="73" r="S9">
        <v>38</v>
      </c>
      <c t="s" s="73" r="T9">
        <v>38</v>
      </c>
      <c t="s" s="73" r="U9">
        <v>33</v>
      </c>
      <c t="str" s="73" r="V9">
        <f>IF(OR((V4="Sa"),(V4="Su")),"O","")</f>
        <v>O</v>
      </c>
      <c t="s" s="73" r="W9">
        <v>33</v>
      </c>
      <c t="s" s="73" r="X9">
        <v>38</v>
      </c>
      <c t="s" s="73" r="Y9">
        <v>33</v>
      </c>
      <c t="s" s="73" r="Z9">
        <v>33</v>
      </c>
      <c t="s" s="73" r="AA9">
        <v>38</v>
      </c>
      <c t="s" s="73" r="AB9">
        <v>38</v>
      </c>
      <c t="str" s="73" r="AC9">
        <f>IF(OR((AC4="Sa"),(AC4="Su")),"O","")</f>
        <v>O</v>
      </c>
      <c t="s" s="73" r="AD9">
        <v>33</v>
      </c>
      <c t="s" s="73" r="AE9">
        <v>33</v>
      </c>
      <c t="s" s="73" r="AF9">
        <v>38</v>
      </c>
      <c t="s" s="73" r="AG9">
        <v>38</v>
      </c>
      <c t="s" s="73" r="AH9">
        <v>38</v>
      </c>
      <c s="213" r="AI9">
        <f>COUNTIF(D9:AH9,AI5)</f>
        <v>26</v>
      </c>
      <c s="213" r="AJ9">
        <f>COUNTIF(D9:AH9,AJ5)</f>
        <v>0</v>
      </c>
      <c s="213" r="AK9">
        <f>COUNTIF(D9:AH9,AK5)</f>
        <v>5</v>
      </c>
      <c s="213" r="AL9">
        <f>COUNTIF(D9:AH9,AL5)</f>
        <v>0</v>
      </c>
      <c s="213" r="AM9">
        <f>COUNTIF(D9:AH9,AM5)</f>
        <v>0</v>
      </c>
    </row>
    <row customHeight="1" r="10" ht="13.5">
      <c s="352" r="A10">
        <v>5</v>
      </c>
      <c t="str" s="9" r="B10">
        <f>#REF!</f>
        <v>#REF!:emptyRange</v>
      </c>
      <c s="72" r="C10"/>
      <c t="s" s="186" r="D10">
        <v>35</v>
      </c>
      <c t="s" s="73" r="E10">
        <v>38</v>
      </c>
      <c t="s" s="73" r="F10">
        <v>33</v>
      </c>
      <c t="s" s="186" r="G10">
        <v>38</v>
      </c>
      <c t="str" s="73" r="H10">
        <f>IF(OR((H4="Sa"),(H4="Su")),"O","")</f>
        <v>O</v>
      </c>
      <c t="s" s="73" r="I10">
        <v>38</v>
      </c>
      <c t="s" s="73" r="J10">
        <v>38</v>
      </c>
      <c t="s" s="73" r="K10">
        <v>38</v>
      </c>
      <c t="s" s="73" r="L10">
        <v>38</v>
      </c>
      <c t="s" s="73" r="M10">
        <v>38</v>
      </c>
      <c t="s" s="73" r="N10">
        <v>38</v>
      </c>
      <c t="str" s="73" r="O10">
        <f>IF(OR((O4="Sa"),(O4="Su")),"O","")</f>
        <v>O</v>
      </c>
      <c t="s" s="73" r="P10">
        <v>33</v>
      </c>
      <c t="s" s="73" r="Q10">
        <v>33</v>
      </c>
      <c t="s" s="73" r="R10">
        <v>38</v>
      </c>
      <c t="s" s="73" r="S10">
        <v>38</v>
      </c>
      <c t="s" s="73" r="T10">
        <v>38</v>
      </c>
      <c t="s" s="73" r="U10">
        <v>38</v>
      </c>
      <c t="str" s="73" r="V10">
        <f>IF(OR((V4="Sa"),(V4="Su")),"O","")</f>
        <v>O</v>
      </c>
      <c t="s" s="73" r="W10">
        <v>33</v>
      </c>
      <c t="s" s="73" r="X10">
        <v>38</v>
      </c>
      <c t="s" s="73" r="Y10">
        <v>33</v>
      </c>
      <c t="s" s="73" r="Z10">
        <v>33</v>
      </c>
      <c t="s" s="73" r="AA10">
        <v>38</v>
      </c>
      <c t="s" s="73" r="AB10">
        <v>38</v>
      </c>
      <c t="str" s="73" r="AC10">
        <f>IF(OR((AC4="Sa"),(AC4="Su")),"O","")</f>
        <v>O</v>
      </c>
      <c t="s" s="73" r="AD10">
        <v>33</v>
      </c>
      <c t="s" s="73" r="AE10">
        <v>33</v>
      </c>
      <c t="s" s="73" r="AF10">
        <v>38</v>
      </c>
      <c t="s" s="73" r="AG10">
        <v>38</v>
      </c>
      <c t="s" s="73" r="AH10">
        <v>38</v>
      </c>
      <c s="213" r="AI10">
        <f>COUNTIF(D10:AH10,AI5)</f>
        <v>26</v>
      </c>
      <c s="213" r="AJ10">
        <f>COUNTIF(D10:AH10,AJ5)</f>
        <v>0</v>
      </c>
      <c s="213" r="AK10">
        <f>COUNTIF(D10:AH10,AK5)</f>
        <v>5</v>
      </c>
      <c s="213" r="AL10">
        <f>COUNTIF(D10:AH10,AL5)</f>
        <v>0</v>
      </c>
      <c s="213" r="AM10">
        <f>COUNTIF(D10:AH10,AM5)</f>
        <v>0</v>
      </c>
    </row>
    <row customHeight="1" r="11" ht="13.5">
      <c s="352" r="A11">
        <v>6</v>
      </c>
      <c t="str" s="9" r="B11">
        <f>#REF!</f>
        <v>#REF!:emptyRange</v>
      </c>
      <c s="72" r="C11"/>
      <c t="s" s="186" r="D11">
        <v>35</v>
      </c>
      <c t="s" s="73" r="E11">
        <v>38</v>
      </c>
      <c t="s" s="73" r="F11">
        <v>33</v>
      </c>
      <c t="s" s="186" r="G11">
        <v>33</v>
      </c>
      <c t="s" s="73" r="H11">
        <v>36</v>
      </c>
      <c t="s" s="73" r="I11">
        <v>38</v>
      </c>
      <c t="s" s="73" r="J11">
        <v>38</v>
      </c>
      <c t="s" s="73" r="K11">
        <v>38</v>
      </c>
      <c t="s" s="73" r="L11">
        <v>38</v>
      </c>
      <c t="s" s="73" r="M11">
        <v>38</v>
      </c>
      <c t="s" s="73" r="N11">
        <v>38</v>
      </c>
      <c t="str" s="73" r="O11">
        <f>IF(OR((O4="Sa"),(O4="Su")),"O","")</f>
        <v>O</v>
      </c>
      <c t="s" s="73" r="P11">
        <v>33</v>
      </c>
      <c t="s" s="73" r="Q11">
        <v>33</v>
      </c>
      <c t="s" s="73" r="R11">
        <v>38</v>
      </c>
      <c t="s" s="73" r="S11">
        <v>38</v>
      </c>
      <c t="s" s="73" r="T11">
        <v>38</v>
      </c>
      <c t="s" s="73" r="U11">
        <v>33</v>
      </c>
      <c t="str" s="73" r="V11">
        <f>IF(OR((V4="Sa"),(V4="Su")),"O","")</f>
        <v>O</v>
      </c>
      <c t="s" s="73" r="W11">
        <v>33</v>
      </c>
      <c t="s" s="73" r="X11">
        <v>38</v>
      </c>
      <c t="s" s="314" r="Y11">
        <v>39</v>
      </c>
      <c t="s" s="73" r="Z11">
        <v>33</v>
      </c>
      <c t="s" s="73" r="AA11">
        <v>38</v>
      </c>
      <c t="s" s="73" r="AB11">
        <v>33</v>
      </c>
      <c t="s" s="73" r="AC11">
        <v>34</v>
      </c>
      <c t="s" s="73" r="AD11">
        <v>33</v>
      </c>
      <c t="s" s="73" r="AE11">
        <v>33</v>
      </c>
      <c t="s" s="73" r="AF11">
        <v>38</v>
      </c>
      <c t="s" s="73" r="AG11">
        <v>38</v>
      </c>
      <c t="s" s="73" r="AH11">
        <v>38</v>
      </c>
      <c s="213" r="AI11">
        <f>COUNTIF(D11:AH11,AI5)</f>
        <v>25</v>
      </c>
      <c s="213" r="AJ11">
        <f>COUNTIF(D11:AH11,AJ5)</f>
        <v>1</v>
      </c>
      <c s="213" r="AK11">
        <f>COUNTIF(D11:AH11,AK5)</f>
        <v>3</v>
      </c>
      <c s="213" r="AL11">
        <f>COUNTIF(D11:AH11,AL5)</f>
        <v>1</v>
      </c>
      <c s="213" r="AM11">
        <f>COUNTIF(D11:AH11,AM5)</f>
        <v>0</v>
      </c>
    </row>
    <row customHeight="1" r="12" ht="13.5">
      <c s="352" r="A12">
        <v>7</v>
      </c>
      <c t="str" s="9" r="B12">
        <f>'Total Leaves'!B10</f>
        <v>Aman</v>
      </c>
      <c s="72" r="C12"/>
      <c t="s" s="186" r="D12">
        <v>35</v>
      </c>
      <c t="s" s="73" r="E12">
        <v>38</v>
      </c>
      <c t="s" s="73" r="F12">
        <v>33</v>
      </c>
      <c t="s" s="186" r="G12">
        <v>33</v>
      </c>
      <c t="str" s="73" r="H12">
        <f>IF(OR((H4="Sa"),(H4="Su")),"O","")</f>
        <v>O</v>
      </c>
      <c t="s" s="73" r="I12">
        <v>38</v>
      </c>
      <c t="s" s="73" r="J12">
        <v>38</v>
      </c>
      <c t="s" s="73" r="K12">
        <v>38</v>
      </c>
      <c t="s" s="73" r="L12">
        <v>38</v>
      </c>
      <c t="s" s="73" r="M12">
        <v>38</v>
      </c>
      <c t="s" s="73" r="N12">
        <v>38</v>
      </c>
      <c t="str" s="73" r="O12">
        <f>IF(OR((O4="Sa"),(O4="Su")),"O","")</f>
        <v>O</v>
      </c>
      <c t="s" s="73" r="P12">
        <v>33</v>
      </c>
      <c t="s" s="73" r="Q12">
        <v>39</v>
      </c>
      <c t="s" s="73" r="R12">
        <v>38</v>
      </c>
      <c t="s" s="73" r="S12">
        <v>38</v>
      </c>
      <c t="s" s="73" r="T12">
        <v>38</v>
      </c>
      <c t="s" s="73" r="U12">
        <v>38</v>
      </c>
      <c t="str" s="73" r="V12">
        <f>IF(OR((V4="Sa"),(V4="Su")),"O","")</f>
        <v>O</v>
      </c>
      <c t="s" s="73" r="W12">
        <v>38</v>
      </c>
      <c t="s" s="73" r="X12">
        <v>38</v>
      </c>
      <c t="s" s="73" r="Y12">
        <v>33</v>
      </c>
      <c t="s" s="73" r="Z12">
        <v>33</v>
      </c>
      <c t="s" s="73" r="AA12">
        <v>33</v>
      </c>
      <c t="s" s="73" r="AB12">
        <v>38</v>
      </c>
      <c t="str" s="73" r="AC12">
        <f>IF(OR((AC4="Sa"),(AC4="Su")),"O","")</f>
        <v>O</v>
      </c>
      <c t="s" s="73" r="AD12">
        <v>33</v>
      </c>
      <c t="s" s="73" r="AE12">
        <v>33</v>
      </c>
      <c t="s" s="73" r="AF12">
        <v>38</v>
      </c>
      <c t="s" s="73" r="AG12">
        <v>38</v>
      </c>
      <c t="s" s="73" r="AH12">
        <v>38</v>
      </c>
      <c s="213" r="AI12">
        <f>COUNTIF(D12:AH12,AI5)</f>
        <v>25</v>
      </c>
      <c s="213" r="AJ12">
        <f>COUNTIF(D12:AH12,AJ5)</f>
        <v>0</v>
      </c>
      <c s="213" r="AK12">
        <f>COUNTIF(D12:AH12,AK5)</f>
        <v>5</v>
      </c>
      <c s="213" r="AL12">
        <f>COUNTIF(D12:AH12,AL5)</f>
        <v>0</v>
      </c>
      <c s="213" r="AM12">
        <f>COUNTIF(D12:AH12,AM5)</f>
        <v>0</v>
      </c>
    </row>
    <row customHeight="1" r="13" ht="13.5">
      <c s="352" r="A13">
        <v>8</v>
      </c>
      <c t="str" s="9" r="B13">
        <f>'Total Leaves'!B11</f>
        <v>Nirmal</v>
      </c>
      <c s="72" r="C13"/>
      <c t="s" s="186" r="D13">
        <v>35</v>
      </c>
      <c t="s" s="73" r="E13">
        <v>34</v>
      </c>
      <c t="s" s="73" r="F13">
        <v>34</v>
      </c>
      <c t="s" s="186" r="G13">
        <v>33</v>
      </c>
      <c t="str" s="73" r="H13">
        <f>IF(OR((H4="Sa"),(H4="Su")),"O","")</f>
        <v>O</v>
      </c>
      <c t="s" s="73" r="I13">
        <v>38</v>
      </c>
      <c t="s" s="73" r="J13">
        <v>38</v>
      </c>
      <c t="s" s="73" r="K13">
        <v>38</v>
      </c>
      <c t="s" s="73" r="L13">
        <v>38</v>
      </c>
      <c t="s" s="73" r="M13">
        <v>38</v>
      </c>
      <c t="s" s="73" r="N13">
        <v>38</v>
      </c>
      <c t="str" s="73" r="O13">
        <f>IF(OR((O4="Sa"),(O4="Su")),"O","")</f>
        <v>O</v>
      </c>
      <c t="s" s="73" r="P13">
        <v>34</v>
      </c>
      <c t="s" s="73" r="Q13">
        <v>33</v>
      </c>
      <c t="s" s="73" r="R13">
        <v>38</v>
      </c>
      <c t="s" s="73" r="S13">
        <v>38</v>
      </c>
      <c t="s" s="73" r="T13">
        <v>38</v>
      </c>
      <c t="s" s="73" r="U13">
        <v>38</v>
      </c>
      <c t="str" s="73" r="V13">
        <f>IF(OR((V4="Sa"),(V4="Su")),"O","")</f>
        <v>O</v>
      </c>
      <c t="s" s="73" r="W13">
        <v>38</v>
      </c>
      <c t="s" s="73" r="X13">
        <v>33</v>
      </c>
      <c t="s" s="73" r="Y13">
        <v>33</v>
      </c>
      <c t="s" s="73" r="Z13">
        <v>33</v>
      </c>
      <c t="s" s="73" r="AA13">
        <v>38</v>
      </c>
      <c t="s" s="73" r="AB13">
        <v>38</v>
      </c>
      <c t="str" s="73" r="AC13">
        <f>IF(OR((AC4="Sa"),(AC4="Su")),"O","")</f>
        <v>O</v>
      </c>
      <c t="s" s="73" r="AD13">
        <v>33</v>
      </c>
      <c t="s" s="73" r="AE13">
        <v>33</v>
      </c>
      <c t="s" s="73" r="AF13">
        <v>38</v>
      </c>
      <c t="s" s="73" r="AG13">
        <v>38</v>
      </c>
      <c t="s" s="73" r="AH13">
        <v>38</v>
      </c>
      <c s="213" r="AI13">
        <f>COUNTIF(D13:AH13,AI5)</f>
        <v>23</v>
      </c>
      <c s="213" r="AJ13">
        <f>COUNTIF(D13:AH13,AJ5)</f>
        <v>3</v>
      </c>
      <c s="213" r="AK13">
        <f>COUNTIF(D13:AH13,AK5)</f>
        <v>5</v>
      </c>
      <c s="213" r="AL13">
        <f>COUNTIF(D13:AH13,AL5)</f>
        <v>0</v>
      </c>
      <c s="213" r="AM13">
        <f>COUNTIF(D13:AH13,AM5)</f>
        <v>0</v>
      </c>
    </row>
    <row customHeight="1" r="14" ht="13.5">
      <c s="352" r="A14">
        <v>9</v>
      </c>
      <c t="str" s="9" r="B14">
        <f>'Total Leaves'!B12</f>
        <v>Akanksha</v>
      </c>
      <c s="72" r="C14"/>
      <c t="s" s="186" r="D14">
        <v>35</v>
      </c>
      <c t="s" s="73" r="E14">
        <v>38</v>
      </c>
      <c t="s" s="73" r="F14">
        <v>33</v>
      </c>
      <c t="s" s="186" r="G14">
        <v>33</v>
      </c>
      <c t="str" s="73" r="H14">
        <f>IF(OR((H4="Sa"),(H4="Su")),"O","")</f>
        <v>O</v>
      </c>
      <c t="s" s="73" r="I14">
        <v>38</v>
      </c>
      <c t="s" s="73" r="J14">
        <v>38</v>
      </c>
      <c t="s" s="73" r="K14">
        <v>38</v>
      </c>
      <c t="s" s="73" r="L14">
        <v>38</v>
      </c>
      <c t="s" s="73" r="M14">
        <v>38</v>
      </c>
      <c t="s" s="73" r="N14">
        <v>38</v>
      </c>
      <c t="str" s="73" r="O14">
        <f>IF(OR((O4="Sa"),(O4="Su")),"O","")</f>
        <v>O</v>
      </c>
      <c t="s" s="73" r="P14">
        <v>36</v>
      </c>
      <c t="s" s="73" r="Q14">
        <v>33</v>
      </c>
      <c t="s" s="73" r="R14">
        <v>38</v>
      </c>
      <c t="s" s="73" r="S14">
        <v>38</v>
      </c>
      <c t="s" s="73" r="T14">
        <v>38</v>
      </c>
      <c t="s" s="73" r="U14">
        <v>38</v>
      </c>
      <c t="str" s="73" r="V14">
        <f>IF(OR((V4="Sa"),(V4="Su")),"O","")</f>
        <v>O</v>
      </c>
      <c t="s" s="73" r="W14">
        <v>38</v>
      </c>
      <c t="s" s="73" r="X14">
        <v>39</v>
      </c>
      <c t="s" s="73" r="Y14">
        <v>33</v>
      </c>
      <c t="s" s="73" r="Z14">
        <v>33</v>
      </c>
      <c t="s" s="73" r="AA14">
        <v>33</v>
      </c>
      <c t="s" s="73" r="AB14">
        <v>38</v>
      </c>
      <c t="str" s="73" r="AC14">
        <f>IF(OR((AC4="Sa"),(AC4="Su")),"O","")</f>
        <v>O</v>
      </c>
      <c t="s" s="73" r="AD14">
        <v>33</v>
      </c>
      <c t="s" s="73" r="AE14">
        <v>33</v>
      </c>
      <c t="s" s="73" r="AF14">
        <v>38</v>
      </c>
      <c t="s" s="73" r="AG14">
        <v>38</v>
      </c>
      <c t="s" s="73" r="AH14">
        <v>38</v>
      </c>
      <c s="213" r="AI14">
        <f>COUNTIF(D14:AH14,AI5)</f>
        <v>24</v>
      </c>
      <c s="213" r="AJ14">
        <f>COUNTIF(D14:AH14,AJ5)</f>
        <v>0</v>
      </c>
      <c s="213" r="AK14">
        <f>COUNTIF(D14:AH14,AK5)</f>
        <v>5</v>
      </c>
      <c s="213" r="AL14">
        <f>COUNTIF(D14:AH14,AL5)</f>
        <v>1</v>
      </c>
      <c s="213" r="AM14">
        <f>COUNTIF(D14:AH14,AM5)</f>
        <v>0</v>
      </c>
    </row>
    <row customHeight="1" r="15" ht="13.5">
      <c s="352" r="A15">
        <v>10</v>
      </c>
      <c t="str" s="9" r="B15">
        <f>'Total Leaves'!B13</f>
        <v>Shweta</v>
      </c>
      <c s="72" r="C15"/>
      <c t="s" s="186" r="D15">
        <v>35</v>
      </c>
      <c t="s" s="73" r="E15">
        <v>38</v>
      </c>
      <c t="s" s="73" r="F15">
        <v>33</v>
      </c>
      <c t="s" s="186" r="G15">
        <v>35</v>
      </c>
      <c t="str" s="73" r="H15">
        <f>IF(OR((H4="Sa"),(H4="Su")),"O","")</f>
        <v>O</v>
      </c>
      <c t="s" s="73" r="I15">
        <v>38</v>
      </c>
      <c t="s" s="73" r="J15">
        <v>38</v>
      </c>
      <c t="s" s="73" r="K15">
        <v>38</v>
      </c>
      <c t="s" s="73" r="L15">
        <v>38</v>
      </c>
      <c t="s" s="73" r="M15">
        <v>38</v>
      </c>
      <c t="s" s="73" r="N15">
        <v>35</v>
      </c>
      <c t="s" s="73" r="O15">
        <v>34</v>
      </c>
      <c t="s" s="73" r="P15">
        <v>33</v>
      </c>
      <c t="s" s="73" r="Q15">
        <v>33</v>
      </c>
      <c t="s" s="73" r="R15">
        <v>38</v>
      </c>
      <c t="s" s="73" r="S15">
        <v>38</v>
      </c>
      <c t="s" s="73" r="T15">
        <v>38</v>
      </c>
      <c t="s" s="73" r="U15">
        <v>35</v>
      </c>
      <c t="str" s="73" r="V15">
        <f>IF(OR((V4="Sa"),(V4="Su")),"O","")</f>
        <v>O</v>
      </c>
      <c t="s" s="73" r="W15">
        <v>33</v>
      </c>
      <c t="s" s="73" r="X15">
        <v>33</v>
      </c>
      <c t="s" s="73" r="Y15">
        <v>33</v>
      </c>
      <c t="s" s="73" r="Z15">
        <v>33</v>
      </c>
      <c t="s" s="73" r="AA15">
        <v>38</v>
      </c>
      <c t="s" s="73" r="AB15">
        <v>40</v>
      </c>
      <c t="str" s="73" r="AC15">
        <f>IF(OR((AC4="Sa"),(AC4="Su")),"O","")</f>
        <v>O</v>
      </c>
      <c t="s" s="73" r="AD15">
        <v>33</v>
      </c>
      <c t="s" s="73" r="AE15">
        <v>33</v>
      </c>
      <c t="s" s="73" r="AF15">
        <v>38</v>
      </c>
      <c t="s" s="73" r="AG15">
        <v>38</v>
      </c>
      <c t="s" s="73" r="AH15">
        <v>38</v>
      </c>
      <c s="213" r="AI15">
        <f>COUNTIF(D15:AH15,AI5)</f>
        <v>22</v>
      </c>
      <c s="213" r="AJ15">
        <f>COUNTIF(D15:AH15,AJ5)</f>
        <v>1</v>
      </c>
      <c s="213" r="AK15">
        <f>COUNTIF(D15:AH15,AK5)</f>
        <v>8</v>
      </c>
      <c s="213" r="AL15">
        <f>COUNTIF(D15:AH15,AL5)</f>
        <v>0</v>
      </c>
      <c s="213" r="AM15">
        <f>COUNTIF(D15:AH15,AM5)</f>
        <v>0</v>
      </c>
    </row>
    <row customHeight="1" r="16" ht="13.5">
      <c s="352" r="A16">
        <v>11</v>
      </c>
      <c t="str" s="9" r="B16">
        <f>'Total Leaves'!B14</f>
        <v>Deepti</v>
      </c>
      <c s="72" r="C16"/>
      <c t="s" s="186" r="D16">
        <v>35</v>
      </c>
      <c t="s" s="73" r="E16">
        <v>38</v>
      </c>
      <c t="s" s="73" r="F16">
        <v>33</v>
      </c>
      <c t="s" s="186" r="G16">
        <v>33</v>
      </c>
      <c t="str" s="73" r="H16">
        <f>IF(OR((H4="Sa"),(H4="Su")),"O","")</f>
        <v>O</v>
      </c>
      <c t="s" s="73" r="I16">
        <v>38</v>
      </c>
      <c t="s" s="73" r="J16">
        <v>38</v>
      </c>
      <c t="s" s="73" r="K16">
        <v>38</v>
      </c>
      <c t="s" s="73" r="L16">
        <v>38</v>
      </c>
      <c t="s" s="73" r="M16">
        <v>38</v>
      </c>
      <c t="s" s="73" r="N16">
        <v>38</v>
      </c>
      <c t="str" s="73" r="O16">
        <f>IF(OR((O4="Sa"),(O4="Su")),"O","")</f>
        <v>O</v>
      </c>
      <c t="s" s="73" r="P16">
        <v>33</v>
      </c>
      <c t="s" s="73" r="Q16">
        <v>33</v>
      </c>
      <c t="s" s="73" r="R16">
        <v>38</v>
      </c>
      <c t="s" s="73" r="S16">
        <v>38</v>
      </c>
      <c t="s" s="73" r="T16">
        <v>33</v>
      </c>
      <c t="s" s="73" r="U16">
        <v>33</v>
      </c>
      <c t="s" s="73" r="V16">
        <v>34</v>
      </c>
      <c t="s" s="73" r="W16">
        <v>33</v>
      </c>
      <c t="s" s="73" r="X16">
        <v>33</v>
      </c>
      <c t="s" s="73" r="Y16">
        <v>33</v>
      </c>
      <c t="s" s="73" r="Z16">
        <v>33</v>
      </c>
      <c t="s" s="73" r="AA16">
        <v>38</v>
      </c>
      <c t="s" s="73" r="AB16">
        <v>33</v>
      </c>
      <c t="str" s="73" r="AC16">
        <f>IF(OR((AC4="Sa"),(AC4="Su")),"O","")</f>
        <v>O</v>
      </c>
      <c t="s" s="73" r="AD16">
        <v>33</v>
      </c>
      <c t="s" s="73" r="AE16">
        <v>33</v>
      </c>
      <c t="s" s="73" r="AF16">
        <v>38</v>
      </c>
      <c t="s" s="73" r="AG16">
        <v>38</v>
      </c>
      <c t="s" s="73" r="AH16">
        <v>38</v>
      </c>
      <c s="213" r="AI16">
        <f>COUNTIF(D16:AH16,AI5)</f>
        <v>26</v>
      </c>
      <c s="213" r="AJ16">
        <f>COUNTIF(D16:AH16,AJ5)</f>
        <v>1</v>
      </c>
      <c s="213" r="AK16">
        <f>COUNTIF(D16:AH16,AK5)</f>
        <v>4</v>
      </c>
      <c s="213" r="AL16">
        <f>COUNTIF(D16:AH16,AL5)</f>
        <v>0</v>
      </c>
      <c s="213" r="AM16">
        <f>COUNTIF(D16:AH16,AM5)</f>
        <v>0</v>
      </c>
    </row>
    <row customHeight="1" r="17" ht="13.5">
      <c s="352" r="A17">
        <v>12</v>
      </c>
      <c t="str" s="9" r="B17">
        <f>'Total Leaves'!B15</f>
        <v>DK</v>
      </c>
      <c s="72" r="C17"/>
      <c t="s" s="186" r="D17">
        <v>35</v>
      </c>
      <c t="s" s="73" r="E17">
        <v>33</v>
      </c>
      <c s="73" r="F17"/>
      <c t="s" s="186" r="G17">
        <v>33</v>
      </c>
      <c t="str" s="73" r="H17">
        <f>IF(OR((H4="Sa"),(H4="Su")),"O","")</f>
        <v>O</v>
      </c>
      <c t="s" s="73" r="I17">
        <v>38</v>
      </c>
      <c t="s" s="73" r="J17">
        <v>38</v>
      </c>
      <c t="s" s="73" r="K17">
        <v>38</v>
      </c>
      <c t="s" s="73" r="L17">
        <v>38</v>
      </c>
      <c t="s" s="73" r="M17">
        <v>38</v>
      </c>
      <c t="s" s="73" r="N17">
        <v>38</v>
      </c>
      <c t="str" s="73" r="O17">
        <f>IF(OR((O4="Sa"),(O4="Su")),"O","")</f>
        <v>O</v>
      </c>
      <c t="s" s="73" r="P17">
        <v>33</v>
      </c>
      <c t="s" s="73" r="Q17">
        <v>33</v>
      </c>
      <c t="s" s="73" r="R17">
        <v>38</v>
      </c>
      <c t="s" s="73" r="S17">
        <v>38</v>
      </c>
      <c t="s" s="73" r="T17">
        <v>33</v>
      </c>
      <c t="s" s="73" r="U17">
        <v>33</v>
      </c>
      <c t="str" s="73" r="V17">
        <f>IF(OR((V4="Sa"),(V4="Su")),"O","")</f>
        <v>O</v>
      </c>
      <c t="s" s="73" r="W17">
        <v>33</v>
      </c>
      <c t="s" s="73" r="X17">
        <v>39</v>
      </c>
      <c t="s" s="73" r="Y17">
        <v>33</v>
      </c>
      <c t="s" s="73" r="Z17">
        <v>33</v>
      </c>
      <c t="s" s="73" r="AA17">
        <v>38</v>
      </c>
      <c t="s" s="73" r="AB17">
        <v>38</v>
      </c>
      <c t="str" s="73" r="AC17">
        <f>IF(OR((AC4="Sa"),(AC4="Su")),"O","")</f>
        <v>O</v>
      </c>
      <c t="s" s="73" r="AD17">
        <v>39</v>
      </c>
      <c t="s" s="73" r="AE17">
        <v>33</v>
      </c>
      <c t="s" s="73" r="AF17">
        <v>38</v>
      </c>
      <c t="s" s="73" r="AG17">
        <v>38</v>
      </c>
      <c t="s" s="73" r="AH17">
        <v>38</v>
      </c>
      <c s="213" r="AI17">
        <f>COUNTIF(D17:AH17,AI5)</f>
        <v>23</v>
      </c>
      <c s="213" r="AJ17">
        <f>COUNTIF(D17:AH17,AJ5)</f>
        <v>0</v>
      </c>
      <c s="213" r="AK17">
        <f>COUNTIF(D17:AH17,AK5)</f>
        <v>5</v>
      </c>
      <c s="213" r="AL17">
        <f>COUNTIF(D17:AH17,AL5)</f>
        <v>0</v>
      </c>
      <c s="213" r="AM17">
        <f>COUNTIF(D17:AH17,AM5)</f>
        <v>0</v>
      </c>
    </row>
    <row customHeight="1" r="18" ht="13.5">
      <c s="352" r="A18">
        <v>13</v>
      </c>
      <c t="str" s="9" r="B18">
        <f>'Total Leaves'!B16</f>
        <v>Vijay </v>
      </c>
      <c s="72" r="C18"/>
      <c s="186" r="D18"/>
      <c s="73" r="E18"/>
      <c s="73" r="F18"/>
      <c s="186" r="G18"/>
      <c s="73" r="H18"/>
      <c s="73" r="I18"/>
      <c s="73" r="J18"/>
      <c s="73" r="K18"/>
      <c s="73" r="L18"/>
      <c s="73" r="M18"/>
      <c s="73" r="N18"/>
      <c s="73" r="O18"/>
      <c s="73" r="P18"/>
      <c s="73" r="Q18"/>
      <c s="73" r="R18"/>
      <c s="73" r="S18"/>
      <c s="73" r="T18"/>
      <c s="73" r="U18"/>
      <c s="73" r="V18"/>
      <c s="73" r="W18"/>
      <c s="73" r="X18"/>
      <c s="73" r="Y18"/>
      <c s="73" r="Z18"/>
      <c s="73" r="AA18"/>
      <c s="73" r="AB18"/>
      <c s="73" r="AC18"/>
      <c s="73" r="AD18"/>
      <c s="73" r="AE18"/>
      <c s="73" r="AF18"/>
      <c s="73" r="AG18"/>
      <c s="73" r="AH18"/>
      <c s="213" r="AI18">
        <f>COUNTIF(D18:AH18,AI5)</f>
        <v>0</v>
      </c>
      <c s="213" r="AJ18">
        <f>COUNTIF(D18:AH18,AJ5)</f>
        <v>0</v>
      </c>
      <c s="213" r="AK18">
        <f>COUNTIF(D18:AH18,AK5)</f>
        <v>0</v>
      </c>
      <c s="213" r="AL18">
        <f>COUNTIF(D18:AH18,AL5)</f>
        <v>0</v>
      </c>
      <c s="213" r="AM18">
        <f>COUNTIF(D18:AH18,AM5)</f>
        <v>0</v>
      </c>
    </row>
    <row customHeight="1" r="19" ht="13.5">
      <c s="352" r="A19">
        <v>14</v>
      </c>
      <c t="str" s="9" r="B19">
        <f>'Total Leaves'!B17</f>
        <v/>
      </c>
      <c s="72" r="C19"/>
      <c s="186" r="D19"/>
      <c s="73" r="E19"/>
      <c s="73" r="F19"/>
      <c s="186" r="G19"/>
      <c s="73" r="H19"/>
      <c s="73" r="I19"/>
      <c s="73" r="J19"/>
      <c s="73" r="K19"/>
      <c s="73" r="L19"/>
      <c s="73" r="M19"/>
      <c s="73" r="N19"/>
      <c s="73" r="O19"/>
      <c s="73" r="P19"/>
      <c s="73" r="Q19"/>
      <c s="73" r="R19"/>
      <c s="73" r="S19"/>
      <c s="73" r="T19"/>
      <c s="73" r="U19"/>
      <c s="73" r="V19"/>
      <c s="73" r="W19"/>
      <c s="73" r="X19"/>
      <c s="73" r="Y19"/>
      <c s="73" r="Z19"/>
      <c s="73" r="AA19"/>
      <c s="73" r="AB19"/>
      <c s="73" r="AC19"/>
      <c s="73" r="AD19"/>
      <c s="73" r="AE19"/>
      <c s="73" r="AF19"/>
      <c s="73" r="AG19"/>
      <c s="73" r="AH19"/>
      <c s="213" r="AI19">
        <f>COUNTIF(D19:AH19,AI5)</f>
        <v>0</v>
      </c>
      <c s="213" r="AJ19">
        <f>COUNTIF(D19:AH19,AJ5)</f>
        <v>0</v>
      </c>
      <c s="213" r="AK19">
        <f>COUNTIF(D19:AH19,AK5)</f>
        <v>0</v>
      </c>
      <c s="213" r="AL19">
        <f>COUNTIF(D19:AH19,AL5)</f>
        <v>0</v>
      </c>
      <c s="213" r="AM19">
        <f>COUNTIF(D19:AH19,AM5)</f>
        <v>0</v>
      </c>
    </row>
    <row customHeight="1" r="20" ht="13.5">
      <c s="352" r="A20">
        <v>15</v>
      </c>
      <c t="str" s="9" r="B20">
        <f>'Total Leaves'!B18</f>
        <v/>
      </c>
      <c s="72" r="C20"/>
      <c s="186" r="D20"/>
      <c s="73" r="E20"/>
      <c s="210" r="F20"/>
      <c s="186" r="G20"/>
      <c s="73" r="H20"/>
      <c s="73" r="I20"/>
      <c s="73" r="J20"/>
      <c s="73" r="K20"/>
      <c s="73" r="L20"/>
      <c s="73" r="M20"/>
      <c s="73" r="N20"/>
      <c s="73" r="O20"/>
      <c s="73" r="P20"/>
      <c s="73" r="Q20"/>
      <c s="73" r="R20"/>
      <c s="73" r="S20"/>
      <c s="73" r="T20"/>
      <c s="73" r="U20"/>
      <c s="73" r="V20"/>
      <c s="73" r="W20"/>
      <c s="73" r="X20"/>
      <c s="73" r="Y20"/>
      <c s="73" r="Z20"/>
      <c s="73" r="AA20"/>
      <c s="73" r="AB20"/>
      <c s="73" r="AC20"/>
      <c s="73" r="AD20"/>
      <c s="73" r="AE20"/>
      <c s="73" r="AF20"/>
      <c s="73" r="AG20"/>
      <c s="73" r="AH20"/>
      <c s="213" r="AI20">
        <f>COUNTIF(D20:AH20,AI5)</f>
        <v>0</v>
      </c>
      <c s="213" r="AJ20">
        <f>COUNTIF(D20:AH20,AJ5)</f>
        <v>0</v>
      </c>
      <c s="213" r="AK20">
        <f>COUNTIF(D20:AH20,AK5)</f>
        <v>0</v>
      </c>
      <c s="213" r="AL20">
        <f>COUNTIF(D20:AH20,AL5)</f>
        <v>0</v>
      </c>
      <c s="213" r="AM20">
        <f>COUNTIF(D20:AH20,AM5)</f>
        <v>0</v>
      </c>
    </row>
    <row customHeight="1" r="21" ht="13.5">
      <c s="352" r="A21">
        <v>16</v>
      </c>
      <c t="str" s="9" r="B21">
        <f>'Total Leaves'!B19</f>
        <v/>
      </c>
      <c s="72" r="C21"/>
      <c s="186" r="D21"/>
      <c s="130" r="E21"/>
      <c s="130" r="F21"/>
      <c s="130" r="G21"/>
      <c s="186" r="H21"/>
      <c s="73" r="I21"/>
      <c s="73" r="J21"/>
      <c s="73" r="K21"/>
      <c s="73" r="L21"/>
      <c s="73" r="M21"/>
      <c s="73" r="N21"/>
      <c s="73" r="O21"/>
      <c s="73" r="P21"/>
      <c s="73" r="Q21"/>
      <c s="73" r="R21"/>
      <c s="73" r="S21"/>
      <c s="73" r="T21"/>
      <c s="73" r="U21"/>
      <c s="73" r="V21"/>
      <c s="73" r="W21"/>
      <c s="73" r="X21"/>
      <c s="73" r="Y21"/>
      <c s="73" r="Z21"/>
      <c s="73" r="AA21"/>
      <c s="73" r="AB21"/>
      <c s="73" r="AC21"/>
      <c s="73" r="AD21"/>
      <c s="73" r="AE21"/>
      <c s="73" r="AF21"/>
      <c s="73" r="AG21"/>
      <c s="73" r="AH21"/>
      <c s="213" r="AI21"/>
      <c s="213" r="AJ21"/>
      <c s="213" r="AK21"/>
      <c s="213" r="AL21"/>
      <c s="213" r="AM21"/>
    </row>
    <row customHeight="1" r="22" ht="13.5">
      <c s="352" r="A22">
        <v>17</v>
      </c>
      <c t="str" s="9" r="B22">
        <f>'Total Leaves'!B20</f>
        <v/>
      </c>
      <c s="72" r="C22"/>
      <c s="186" r="D22"/>
      <c s="130" r="E22"/>
      <c s="130" r="F22"/>
      <c s="130" r="G22"/>
      <c s="186" r="H22"/>
      <c s="130" r="I22"/>
      <c s="130" r="J22"/>
      <c s="73" r="K22"/>
      <c s="73" r="L22"/>
      <c s="73" r="M22"/>
      <c s="73" r="N22"/>
      <c s="73" r="O22"/>
      <c s="73" r="P22"/>
      <c s="73" r="Q22"/>
      <c s="73" r="R22"/>
      <c s="73" r="S22"/>
      <c s="73" r="T22"/>
      <c s="73" r="U22"/>
      <c s="73" r="V22"/>
      <c s="73" r="W22"/>
      <c s="73" r="X22"/>
      <c s="73" r="Y22"/>
      <c s="73" r="Z22"/>
      <c s="73" r="AA22"/>
      <c s="73" r="AB22"/>
      <c s="73" r="AC22"/>
      <c s="73" r="AD22"/>
      <c s="73" r="AE22"/>
      <c s="73" r="AF22"/>
      <c s="73" r="AG22"/>
      <c s="73" r="AH22"/>
      <c s="213" r="AI22"/>
      <c s="213" r="AJ22"/>
      <c s="213" r="AK22"/>
      <c s="213" r="AL22"/>
      <c s="213" r="AM22"/>
    </row>
    <row customHeight="1" r="23" ht="13.5">
      <c s="352" r="A23">
        <v>18</v>
      </c>
      <c t="str" s="9" r="B23">
        <f>'Total Leaves'!B21</f>
        <v/>
      </c>
      <c s="72" r="C23"/>
      <c s="186" r="D23"/>
      <c s="238" r="E23"/>
      <c s="238" r="F23"/>
      <c s="238" r="G23"/>
      <c s="73" r="H23"/>
      <c s="186" r="I23"/>
      <c s="73" r="J23"/>
      <c s="186" r="K23"/>
      <c s="73" r="L23"/>
      <c s="73" r="M23"/>
      <c s="73" r="N23"/>
      <c s="73" r="O23"/>
      <c s="73" r="P23"/>
      <c s="73" r="Q23"/>
      <c s="73" r="R23"/>
      <c s="73" r="S23"/>
      <c s="73" r="T23"/>
      <c s="73" r="U23"/>
      <c s="73" r="V23"/>
      <c s="73" r="W23"/>
      <c s="73" r="X23"/>
      <c s="73" r="Y23"/>
      <c s="73" r="Z23"/>
      <c s="73" r="AA23"/>
      <c s="73" r="AB23"/>
      <c s="73" r="AC23"/>
      <c s="73" r="AD23"/>
      <c s="73" r="AE23"/>
      <c s="73" r="AF23"/>
      <c s="73" r="AG23"/>
      <c s="73" r="AH23"/>
      <c s="213" r="AI23">
        <f>COUNTIF(D23:AH23,AI5)</f>
        <v>0</v>
      </c>
      <c s="213" r="AJ23">
        <f>COUNTIF(D23:AH23,AJ5)</f>
        <v>0</v>
      </c>
      <c s="213" r="AK23">
        <f>COUNTIF(D23:AH23,AK5)</f>
        <v>0</v>
      </c>
      <c s="213" r="AL23">
        <f>COUNTIF(D23:AH23,AL5)</f>
        <v>0</v>
      </c>
      <c s="213" r="AM23">
        <f>COUNTIF(D23:AH23,AM5)</f>
        <v>0</v>
      </c>
    </row>
    <row customHeight="1" r="24" ht="13.5">
      <c s="352" r="A24">
        <v>19</v>
      </c>
      <c t="str" s="9" r="B24">
        <f>'Total Leaves'!B22</f>
        <v/>
      </c>
      <c s="72" r="C24"/>
      <c s="186" r="D24"/>
      <c s="238" r="E24"/>
      <c s="238" r="F24"/>
      <c s="238" r="G24"/>
      <c s="73" r="H24"/>
      <c s="186" r="I24"/>
      <c s="73" r="J24"/>
      <c s="73" r="K24"/>
      <c s="73" r="L24"/>
      <c s="73" r="M24"/>
      <c s="73" r="N24"/>
      <c s="73" r="O24"/>
      <c s="73" r="P24"/>
      <c s="73" r="Q24"/>
      <c s="73" r="R24"/>
      <c s="73" r="S24"/>
      <c s="73" r="T24"/>
      <c s="73" r="U24"/>
      <c s="73" r="V24"/>
      <c s="73" r="W24"/>
      <c s="73" r="X24"/>
      <c s="73" r="Y24"/>
      <c s="73" r="Z24"/>
      <c s="73" r="AA24"/>
      <c s="73" r="AB24"/>
      <c s="73" r="AC24"/>
      <c s="73" r="AD24"/>
      <c s="73" r="AE24"/>
      <c s="73" r="AF24"/>
      <c s="73" r="AG24"/>
      <c s="73" r="AH24"/>
      <c s="213" r="AI24">
        <f>COUNTIF(D24:AH24,AI5)</f>
        <v>0</v>
      </c>
      <c s="213" r="AJ24">
        <f>COUNTIF(D24:AH24,AJ5)</f>
        <v>0</v>
      </c>
      <c s="213" r="AK24">
        <f>COUNTIF(D24:AH24,AK5)</f>
        <v>0</v>
      </c>
      <c s="213" r="AL24">
        <f>COUNTIF(D24:AH24,AL5)</f>
        <v>0</v>
      </c>
      <c s="213" r="AM24">
        <f>COUNTIF(D24:AH24,AM5)</f>
        <v>0</v>
      </c>
    </row>
    <row customHeight="1" r="25" ht="13.5">
      <c s="352" r="A25">
        <v>20</v>
      </c>
      <c t="str" s="9" r="B25">
        <f>'Total Leaves'!B23</f>
        <v/>
      </c>
      <c s="72" r="C25"/>
      <c s="186" r="D25"/>
      <c s="238" r="E25"/>
      <c s="238" r="F25"/>
      <c s="238" r="G25"/>
      <c s="73" r="H25"/>
      <c s="186" r="I25"/>
      <c s="186" r="J25"/>
      <c s="186" r="K25"/>
      <c s="130" r="L25"/>
      <c s="130" r="M25"/>
      <c s="130" r="N25"/>
      <c s="73" r="O25"/>
      <c s="130" r="P25"/>
      <c s="130" r="Q25"/>
      <c s="130" r="R25"/>
      <c s="130" r="S25"/>
      <c s="130" r="T25"/>
      <c s="130" r="U25"/>
      <c s="73" r="V25"/>
      <c s="130" r="W25"/>
      <c s="130" r="X25"/>
      <c s="130" r="Y25"/>
      <c s="130" r="Z25"/>
      <c s="130" r="AA25"/>
      <c s="130" r="AB25"/>
      <c s="73" r="AC25"/>
      <c s="130" r="AD25"/>
      <c s="130" r="AE25"/>
      <c s="130" r="AF25"/>
      <c s="130" r="AG25"/>
      <c s="130" r="AH25"/>
      <c s="213" r="AI25">
        <f>COUNTIF(D25:AH25,AI5)</f>
        <v>0</v>
      </c>
      <c s="213" r="AJ25">
        <f>COUNTIF(D25:AH25,AJ5)</f>
        <v>0</v>
      </c>
      <c s="213" r="AK25">
        <f>COUNTIF(D25:AH25,AK5)</f>
        <v>0</v>
      </c>
      <c s="213" r="AL25">
        <f>COUNTIF(D25:AH25,AL5)</f>
        <v>0</v>
      </c>
      <c s="213" r="AM25">
        <f>COUNTIF(D25:AH25,AM5)</f>
        <v>0</v>
      </c>
    </row>
    <row customHeight="1" r="26" ht="13.5">
      <c s="352" r="A26">
        <v>21</v>
      </c>
      <c t="str" s="9" r="B26">
        <f>'Total Leaves'!B24</f>
        <v/>
      </c>
      <c s="72" r="C26"/>
      <c s="186" r="D26"/>
      <c s="238" r="E26"/>
      <c s="238" r="F26"/>
      <c s="238" r="G26"/>
      <c s="73" r="H26"/>
      <c s="186" r="I26"/>
      <c s="73" r="J26"/>
      <c s="186" r="K26"/>
      <c s="73" r="L26"/>
      <c s="73" r="M26"/>
      <c s="73" r="N26"/>
      <c s="73" r="O26"/>
      <c s="73" r="P26"/>
      <c s="73" r="Q26"/>
      <c s="73" r="R26"/>
      <c s="73" r="S26"/>
      <c s="73" r="T26"/>
      <c s="73" r="U26"/>
      <c s="73" r="V26"/>
      <c s="73" r="W26"/>
      <c s="73" r="X26"/>
      <c s="73" r="Y26"/>
      <c s="73" r="Z26"/>
      <c s="73" r="AA26"/>
      <c s="73" r="AB26"/>
      <c s="73" r="AC26"/>
      <c s="73" r="AD26"/>
      <c s="73" r="AE26"/>
      <c s="73" r="AF26"/>
      <c s="73" r="AG26"/>
      <c s="73" r="AH26"/>
      <c s="213" r="AI26">
        <f>COUNTIF(D26:AH26,AI5)</f>
        <v>0</v>
      </c>
      <c s="213" r="AJ26">
        <f>COUNTIF(D26:AH26,AJ5)</f>
        <v>0</v>
      </c>
      <c s="213" r="AK26">
        <f>COUNTIF(D26:AH26,AK5)</f>
        <v>0</v>
      </c>
      <c s="213" r="AL26">
        <f>COUNTIF(D26:AH26,AL5)</f>
        <v>0</v>
      </c>
      <c s="213" r="AM26">
        <f>COUNTIF(D26:AH26,AM5)</f>
        <v>0</v>
      </c>
    </row>
    <row customHeight="1" r="27" ht="13.5">
      <c s="352" r="A27">
        <v>22</v>
      </c>
      <c t="str" s="9" r="B27">
        <f>'Total Leaves'!B25</f>
        <v/>
      </c>
      <c s="72" r="C27"/>
      <c s="186" r="D27"/>
      <c s="238" r="E27"/>
      <c s="238" r="F27"/>
      <c s="238" r="G27"/>
      <c s="73" r="H27"/>
      <c s="186" r="I27"/>
      <c s="73" r="J27"/>
      <c s="186" r="K27"/>
      <c s="73" r="L27"/>
      <c s="73" r="M27"/>
      <c s="73" r="N27"/>
      <c s="73" r="O27"/>
      <c s="73" r="P27"/>
      <c s="73" r="Q27"/>
      <c s="73" r="R27"/>
      <c s="73" r="S27"/>
      <c s="73" r="T27"/>
      <c s="73" r="U27"/>
      <c s="73" r="V27"/>
      <c s="73" r="W27"/>
      <c s="73" r="X27"/>
      <c s="73" r="Y27"/>
      <c s="73" r="Z27"/>
      <c s="73" r="AA27"/>
      <c s="73" r="AB27"/>
      <c s="73" r="AC27"/>
      <c s="73" r="AD27"/>
      <c s="73" r="AE27"/>
      <c s="73" r="AF27"/>
      <c s="73" r="AG27"/>
      <c s="73" r="AH27"/>
      <c s="213" r="AI27">
        <f>COUNTIF(D27:AH27,AI5)</f>
        <v>0</v>
      </c>
      <c s="213" r="AJ27">
        <f>COUNTIF(D27:AH27,AJ5)</f>
        <v>0</v>
      </c>
      <c s="213" r="AK27">
        <f>COUNTIF(D27:AH27,AK5)</f>
        <v>0</v>
      </c>
      <c s="213" r="AL27">
        <f>COUNTIF(D27:AH27,AL5)</f>
        <v>0</v>
      </c>
      <c s="213" r="AM27">
        <f>COUNTIF(D27:AH27,AM5)</f>
        <v>0</v>
      </c>
    </row>
    <row customHeight="1" r="28" ht="13.5">
      <c s="352" r="A28">
        <v>23</v>
      </c>
      <c t="str" s="9" r="B28">
        <f>'Total Leaves'!B26</f>
        <v/>
      </c>
      <c s="72" r="C28"/>
      <c s="186" r="D28"/>
      <c s="238" r="E28"/>
      <c s="238" r="F28"/>
      <c s="238" r="G28"/>
      <c s="73" r="H28"/>
      <c s="186" r="I28"/>
      <c s="73" r="J28"/>
      <c s="186" r="K28"/>
      <c s="73" r="L28"/>
      <c s="73" r="M28"/>
      <c s="73" r="N28"/>
      <c s="73" r="O28"/>
      <c s="73" r="P28"/>
      <c s="73" r="Q28"/>
      <c s="73" r="R28"/>
      <c s="73" r="S28"/>
      <c s="73" r="T28"/>
      <c s="73" r="U28"/>
      <c s="73" r="V28"/>
      <c s="73" r="W28"/>
      <c s="73" r="X28"/>
      <c s="73" r="Y28"/>
      <c s="73" r="Z28"/>
      <c s="73" r="AA28"/>
      <c s="73" r="AB28"/>
      <c s="73" r="AC28"/>
      <c s="73" r="AD28"/>
      <c s="73" r="AE28"/>
      <c s="73" r="AF28"/>
      <c s="73" r="AG28"/>
      <c s="73" r="AH28"/>
      <c s="213" r="AI28">
        <f>COUNTIF(D28:AH28,AI5)</f>
        <v>0</v>
      </c>
      <c s="213" r="AJ28">
        <f>COUNTIF(D28:AH28,AJ5)</f>
        <v>0</v>
      </c>
      <c s="213" r="AK28">
        <f>COUNTIF(D28:AH28,AK5)</f>
        <v>0</v>
      </c>
      <c s="213" r="AL28">
        <f>COUNTIF(D28:AH28,AL5)</f>
        <v>0</v>
      </c>
      <c s="213" r="AM28">
        <f>COUNTIF(D28:AH28,AM5)</f>
        <v>0</v>
      </c>
    </row>
    <row customHeight="1" r="29" ht="13.5">
      <c s="352" r="A29">
        <v>24</v>
      </c>
      <c t="str" s="9" r="B29">
        <f>'Total Leaves'!B27</f>
        <v/>
      </c>
      <c s="72" r="C29"/>
      <c s="186" r="D29"/>
      <c s="73" r="E29"/>
      <c s="73" r="F29"/>
      <c s="186" r="G29"/>
      <c s="73" r="H29"/>
      <c s="73" r="I29"/>
      <c s="73" r="J29"/>
      <c s="73" r="K29"/>
      <c s="73" r="L29"/>
      <c s="73" r="M29"/>
      <c s="210" r="N29"/>
      <c s="73" r="O29"/>
      <c s="73" r="P29"/>
      <c s="73" r="Q29"/>
      <c s="73" r="R29"/>
      <c s="73" r="S29"/>
      <c s="73" r="T29"/>
      <c s="73" r="U29"/>
      <c s="73" r="V29"/>
      <c s="73" r="W29"/>
      <c s="73" r="X29"/>
      <c s="73" r="Y29"/>
      <c s="73" r="Z29"/>
      <c s="73" r="AA29"/>
      <c s="73" r="AB29"/>
      <c s="73" r="AC29"/>
      <c s="73" r="AD29"/>
      <c s="73" r="AE29"/>
      <c s="73" r="AF29"/>
      <c s="73" r="AG29"/>
      <c s="73" r="AH29"/>
      <c s="213" r="AI29">
        <f>COUNTIF(D29:AH29,AI5)</f>
        <v>0</v>
      </c>
      <c s="213" r="AJ29">
        <f>COUNTIF(D29:AH29,AJ5)</f>
        <v>0</v>
      </c>
      <c s="213" r="AK29">
        <f>COUNTIF(D29:AH29,AK5)</f>
        <v>0</v>
      </c>
      <c s="213" r="AL29">
        <f>COUNTIF(D29:AH29,AL5)</f>
        <v>0</v>
      </c>
      <c s="213" r="AM29">
        <f>COUNTIF(D29:AH29,AM5)</f>
        <v>0</v>
      </c>
    </row>
    <row customHeight="1" r="30" ht="13.5">
      <c s="352" r="A30">
        <v>25</v>
      </c>
      <c t="str" s="9" r="B30">
        <f>'Total Leaves'!B28</f>
        <v/>
      </c>
      <c s="72" r="C30"/>
      <c s="186" r="D30"/>
      <c s="73" r="E30"/>
      <c s="73" r="F30"/>
      <c s="186" r="G30"/>
      <c s="73" r="H30"/>
      <c s="210" r="I30"/>
      <c s="73" r="J30"/>
      <c s="73" r="K30"/>
      <c s="73" r="L30"/>
      <c s="73" r="M30"/>
      <c s="210" r="N30"/>
      <c s="73" r="O30"/>
      <c s="73" r="P30"/>
      <c s="73" r="Q30"/>
      <c s="73" r="R30"/>
      <c s="73" r="S30"/>
      <c s="73" r="T30"/>
      <c s="73" r="U30"/>
      <c s="73" r="V30"/>
      <c s="73" r="W30"/>
      <c s="73" r="X30"/>
      <c s="73" r="Y30"/>
      <c s="73" r="Z30"/>
      <c s="73" r="AA30"/>
      <c s="73" r="AB30"/>
      <c s="73" r="AC30"/>
      <c s="73" r="AD30"/>
      <c s="73" r="AE30"/>
      <c s="73" r="AF30"/>
      <c s="73" r="AG30"/>
      <c s="73" r="AH30"/>
      <c s="213" r="AI30">
        <f>COUNTIF(D30:AH30,AI5)</f>
        <v>0</v>
      </c>
      <c s="213" r="AJ30">
        <f>COUNTIF(D30:AH30,AJ5)</f>
        <v>0</v>
      </c>
      <c s="213" r="AK30">
        <f>COUNTIF(D30:AH30,AK5)</f>
        <v>0</v>
      </c>
      <c s="213" r="AL30">
        <f>COUNTIF(D30:AH30,AL5)</f>
        <v>0</v>
      </c>
      <c s="213" r="AM30">
        <f>COUNTIF(D30:AH30,AM5)</f>
        <v>0</v>
      </c>
    </row>
    <row customHeight="1" r="31" ht="13.5">
      <c s="352" r="A31">
        <v>26</v>
      </c>
      <c t="str" s="9" r="B31">
        <f>'Total Leaves'!B29</f>
        <v/>
      </c>
      <c s="72" r="C31"/>
      <c s="186" r="D31"/>
      <c s="73" r="E31"/>
      <c s="73" r="F31"/>
      <c s="186" r="G31"/>
      <c s="73" r="H31"/>
      <c s="73" r="I31"/>
      <c s="73" r="J31"/>
      <c s="73" r="K31"/>
      <c s="73" r="L31"/>
      <c s="73" r="M31"/>
      <c s="73" r="N31"/>
      <c s="73" r="O31"/>
      <c s="73" r="P31"/>
      <c s="73" r="Q31"/>
      <c s="73" r="R31"/>
      <c s="73" r="S31"/>
      <c s="73" r="T31"/>
      <c s="73" r="U31"/>
      <c s="73" r="V31"/>
      <c s="73" r="W31"/>
      <c s="73" r="X31"/>
      <c s="73" r="Y31"/>
      <c s="73" r="Z31"/>
      <c s="73" r="AA31"/>
      <c s="73" r="AB31"/>
      <c s="73" r="AC31"/>
      <c s="73" r="AD31"/>
      <c s="73" r="AE31"/>
      <c s="73" r="AF31"/>
      <c s="73" r="AG31"/>
      <c s="73" r="AH31"/>
      <c s="213" r="AI31">
        <f>COUNTIF(D31:AH31,AI5)</f>
        <v>0</v>
      </c>
      <c s="213" r="AJ31">
        <f>COUNTIF(D31:AH31,AJ5)</f>
        <v>0</v>
      </c>
      <c s="213" r="AK31">
        <f>COUNTIF(D31:AH31,AK5)</f>
        <v>0</v>
      </c>
      <c s="213" r="AL31">
        <f>COUNTIF(D31:AH31,AL5)</f>
        <v>0</v>
      </c>
      <c s="213" r="AM31">
        <f>COUNTIF(D31:AH31,AM5)</f>
        <v>0</v>
      </c>
    </row>
    <row customHeight="1" r="32" ht="13.5">
      <c s="352" r="A32">
        <v>27</v>
      </c>
      <c t="str" s="9" r="B32">
        <f>'Total Leaves'!B30</f>
        <v/>
      </c>
      <c s="72" r="C32"/>
      <c s="186" r="D32"/>
      <c s="73" r="E32"/>
      <c s="73" r="F32"/>
      <c s="186" r="G32"/>
      <c s="73" r="H32"/>
      <c s="73" r="I32"/>
      <c s="73" r="J32"/>
      <c s="73" r="K32"/>
      <c s="73" r="L32"/>
      <c s="73" r="M32"/>
      <c s="73" r="N32"/>
      <c s="73" r="O32"/>
      <c s="73" r="P32"/>
      <c s="73" r="Q32"/>
      <c s="73" r="R32"/>
      <c s="73" r="S32"/>
      <c s="73" r="T32"/>
      <c s="73" r="U32"/>
      <c s="73" r="V32"/>
      <c s="73" r="W32"/>
      <c s="73" r="X32"/>
      <c s="73" r="Y32"/>
      <c s="73" r="Z32"/>
      <c s="73" r="AA32"/>
      <c s="73" r="AB32"/>
      <c s="73" r="AC32"/>
      <c s="73" r="AD32"/>
      <c s="73" r="AE32"/>
      <c s="73" r="AF32"/>
      <c s="73" r="AG32"/>
      <c s="73" r="AH32"/>
      <c s="213" r="AI32">
        <f>COUNTIF(D32:AH32,AI5)</f>
        <v>0</v>
      </c>
      <c s="213" r="AJ32">
        <f>COUNTIF(D32:AH32,AJ5)</f>
        <v>0</v>
      </c>
      <c s="213" r="AK32">
        <f>COUNTIF(D32:AH32,AK5)</f>
        <v>0</v>
      </c>
      <c s="213" r="AL32">
        <f>COUNTIF(D32:AH32,AL5)</f>
        <v>0</v>
      </c>
      <c s="213" r="AM32">
        <f>COUNTIF(D32:AH32,AM5)</f>
        <v>0</v>
      </c>
    </row>
    <row customHeight="1" r="33" ht="13.5">
      <c s="352" r="A33">
        <v>28</v>
      </c>
      <c t="str" s="9" r="B33">
        <f>'Total Leaves'!B31</f>
        <v/>
      </c>
      <c s="72" r="C33"/>
      <c s="186" r="D33"/>
      <c s="73" r="E33"/>
      <c s="73" r="F33"/>
      <c s="186" r="G33"/>
      <c s="73" r="H33"/>
      <c s="73" r="I33"/>
      <c s="73" r="J33"/>
      <c s="73" r="K33"/>
      <c s="73" r="L33"/>
      <c s="73" r="M33"/>
      <c s="73" r="N33"/>
      <c s="73" r="O33"/>
      <c s="73" r="P33"/>
      <c s="73" r="Q33"/>
      <c s="73" r="R33"/>
      <c s="73" r="S33"/>
      <c s="73" r="T33"/>
      <c s="73" r="U33"/>
      <c s="73" r="V33"/>
      <c s="73" r="W33"/>
      <c s="73" r="X33"/>
      <c s="73" r="Y33"/>
      <c s="73" r="Z33"/>
      <c s="73" r="AA33"/>
      <c s="73" r="AB33"/>
      <c s="73" r="AC33"/>
      <c s="73" r="AD33"/>
      <c s="73" r="AE33"/>
      <c s="73" r="AF33"/>
      <c s="73" r="AG33"/>
      <c s="73" r="AH33"/>
      <c s="213" r="AI33">
        <f>COUNTIF(D33:AH33,AI5)</f>
        <v>0</v>
      </c>
      <c s="213" r="AJ33">
        <f>COUNTIF(D33:AH33,AJ5)</f>
        <v>0</v>
      </c>
      <c s="213" r="AK33">
        <f>COUNTIF(D33:AH33,AK5)</f>
        <v>0</v>
      </c>
      <c s="213" r="AL33">
        <f>COUNTIF(D33:AH33,AL5)</f>
        <v>0</v>
      </c>
      <c s="213" r="AM33">
        <f>COUNTIF(D33:AH33,AM5)</f>
        <v>0</v>
      </c>
    </row>
    <row customHeight="1" r="34" ht="15.0">
      <c s="352" r="A34">
        <v>29</v>
      </c>
      <c t="str" s="9" r="B34">
        <f>'Total Leaves'!B32</f>
        <v/>
      </c>
      <c s="72" r="C34"/>
      <c s="73" r="D34"/>
      <c s="73" r="E34"/>
      <c s="73" r="F34"/>
      <c s="73" r="G34"/>
      <c s="73" r="H34"/>
      <c s="73" r="I34"/>
      <c s="73" r="J34"/>
      <c s="73" r="K34"/>
      <c s="73" r="L34"/>
      <c s="73" r="M34"/>
      <c s="73" r="N34"/>
      <c s="73" r="O34"/>
      <c s="73" r="P34"/>
      <c s="73" r="Q34"/>
      <c s="73" r="R34"/>
      <c s="73" r="S34"/>
      <c s="73" r="T34"/>
      <c s="73" r="U34"/>
      <c s="73" r="V34"/>
      <c s="73" r="W34"/>
      <c s="73" r="X34"/>
      <c s="73" r="Y34"/>
      <c s="73" r="Z34"/>
      <c s="73" r="AA34"/>
      <c s="73" r="AB34"/>
      <c s="73" r="AC34"/>
      <c s="73" r="AD34"/>
      <c s="73" r="AE34"/>
      <c s="73" r="AF34"/>
      <c s="73" r="AG34"/>
      <c s="73" r="AH34"/>
      <c s="213" r="AI34">
        <f>COUNTIF(D34:AH34,AI5)</f>
        <v>0</v>
      </c>
      <c s="213" r="AJ34">
        <f>COUNTIF(D34:AH34,AJ5)</f>
        <v>0</v>
      </c>
      <c s="213" r="AK34">
        <f>COUNTIF(D34:AH34,AK5)</f>
        <v>0</v>
      </c>
      <c s="213" r="AL34">
        <f>COUNTIF(D34:AH34,AL5)</f>
        <v>0</v>
      </c>
      <c s="213" r="AM34">
        <f>COUNTIF(D34:AH34,AM6)</f>
        <v>0</v>
      </c>
    </row>
    <row customHeight="1" r="35" ht="15.0">
      <c s="352" r="A35">
        <v>30</v>
      </c>
      <c t="str" s="9" r="B35">
        <f>'Total Leaves'!B33</f>
        <v/>
      </c>
      <c s="72" r="C35"/>
      <c s="73" r="D35"/>
      <c s="73" r="E35"/>
      <c s="73" r="F35"/>
      <c s="73" r="G35"/>
      <c s="73" r="H35"/>
      <c s="73" r="I35"/>
      <c s="73" r="J35"/>
      <c s="73" r="K35"/>
      <c s="73" r="L35"/>
      <c s="73" r="M35"/>
      <c s="73" r="N35"/>
      <c s="73" r="O35"/>
      <c s="73" r="P35"/>
      <c s="73" r="Q35"/>
      <c s="73" r="R35"/>
      <c s="73" r="S35"/>
      <c s="73" r="T35"/>
      <c s="73" r="U35"/>
      <c s="73" r="V35"/>
      <c s="73" r="W35"/>
      <c s="73" r="X35"/>
      <c s="73" r="Y35"/>
      <c s="73" r="Z35"/>
      <c s="73" r="AA35"/>
      <c s="73" r="AB35"/>
      <c s="73" r="AC35"/>
      <c s="73" r="AD35"/>
      <c s="73" r="AE35"/>
      <c s="73" r="AF35"/>
      <c s="73" r="AG35"/>
      <c s="73" r="AH35"/>
      <c s="213" r="AI35">
        <f>COUNTIF(D35:AH35,AI5)</f>
        <v>0</v>
      </c>
      <c s="213" r="AJ35">
        <f>COUNTIF(D35:AH35,AJ5)</f>
        <v>0</v>
      </c>
      <c s="213" r="AK35">
        <f>COUNTIF(D35:AH35,AK5)</f>
        <v>0</v>
      </c>
      <c s="213" r="AL35">
        <f>COUNTIF(D35:AH35,AL5)</f>
        <v>0</v>
      </c>
      <c s="213" r="AM35">
        <f>COUNTIF(H35:AL35,AM5)</f>
        <v>0</v>
      </c>
    </row>
    <row r="36">
      <c s="352" r="A36">
        <v>31</v>
      </c>
      <c t="str" s="9" r="B36">
        <f>'Total Leaves'!B34</f>
        <v/>
      </c>
      <c s="72" r="C36"/>
      <c s="73" r="D36"/>
      <c s="73" r="E36"/>
      <c s="73" r="F36"/>
      <c s="73" r="G36"/>
      <c s="73" r="H36"/>
      <c s="73" r="I36"/>
      <c s="73" r="J36"/>
      <c s="73" r="K36"/>
      <c s="73" r="L36"/>
      <c s="73" r="M36"/>
      <c s="73" r="N36"/>
      <c s="73" r="O36"/>
      <c s="73" r="P36"/>
      <c s="73" r="Q36"/>
      <c s="73" r="R36"/>
      <c s="73" r="S36"/>
      <c s="73" r="T36"/>
      <c s="73" r="U36"/>
      <c s="73" r="V36"/>
      <c s="73" r="W36"/>
      <c s="73" r="X36"/>
      <c s="73" r="Y36"/>
      <c s="73" r="Z36"/>
      <c s="73" r="AA36"/>
      <c s="73" r="AB36"/>
      <c s="73" r="AC36"/>
      <c s="73" r="AD36"/>
      <c s="73" r="AE36"/>
      <c s="73" r="AF36"/>
      <c s="73" r="AG36"/>
      <c s="73" r="AH36"/>
      <c s="213" r="AI36">
        <f>COUNTIF(D36:AH36,AI5)</f>
        <v>0</v>
      </c>
      <c s="213" r="AJ36">
        <f>COUNTIF(D36:AH36,AJ5)</f>
        <v>0</v>
      </c>
      <c s="213" r="AK36">
        <f>COUNTIF(D36:AH36,AK5)</f>
        <v>0</v>
      </c>
      <c s="213" r="AL36">
        <f>COUNTIF(D36:AH36,AL5)</f>
        <v>0</v>
      </c>
      <c s="213" r="AM36">
        <f>COUNTIF(D36:AH36,AM5)</f>
        <v>0</v>
      </c>
    </row>
    <row r="37">
      <c s="352" r="A37">
        <v>32</v>
      </c>
      <c t="str" s="9" r="B37">
        <f>'Total Leaves'!B35</f>
        <v/>
      </c>
      <c s="72" r="C37"/>
      <c s="73" r="D37"/>
      <c s="73" r="E37"/>
      <c s="73" r="F37"/>
      <c s="73" r="G37"/>
      <c s="73" r="H37"/>
      <c s="210" r="I37"/>
      <c s="73" r="J37"/>
      <c s="73" r="K37"/>
      <c s="73" r="L37"/>
      <c s="73" r="M37"/>
      <c s="73" r="N37"/>
      <c s="73" r="O37"/>
      <c s="73" r="P37"/>
      <c s="73" r="Q37"/>
      <c s="73" r="R37"/>
      <c s="73" r="S37"/>
      <c s="73" r="T37"/>
      <c s="73" r="U37"/>
      <c s="73" r="V37"/>
      <c s="73" r="W37"/>
      <c s="73" r="X37"/>
      <c s="73" r="Y37"/>
      <c s="73" r="Z37"/>
      <c s="73" r="AA37"/>
      <c s="73" r="AB37"/>
      <c s="73" r="AC37"/>
      <c s="73" r="AD37"/>
      <c s="73" r="AE37"/>
      <c s="73" r="AF37"/>
      <c s="73" r="AG37"/>
      <c s="73" r="AH37"/>
      <c s="213" r="AI37">
        <f>COUNTIF(D37:AH37,AI5)</f>
        <v>0</v>
      </c>
      <c s="213" r="AJ37">
        <f>COUNTIF(D37:AH37,AJ5)</f>
        <v>0</v>
      </c>
      <c s="213" r="AK37">
        <f>COUNTIF(D37:AH37,AK5)</f>
        <v>0</v>
      </c>
      <c s="213" r="AL37">
        <f>COUNTIF(D37:AH37,AL5)</f>
        <v>0</v>
      </c>
      <c s="213" r="AM37">
        <f>COUNTIF(D37:AH37,AM5)</f>
        <v>0</v>
      </c>
    </row>
    <row r="38">
      <c s="352" r="A38">
        <v>33</v>
      </c>
      <c t="str" s="9" r="B38">
        <f>'Total Leaves'!B36</f>
        <v/>
      </c>
      <c s="72" r="C38"/>
      <c s="73" r="D38"/>
      <c s="73" r="E38"/>
      <c s="210" r="F38"/>
      <c s="73" r="G38"/>
      <c s="73" r="H38"/>
      <c s="73" r="I38"/>
      <c s="73" r="J38"/>
      <c s="73" r="K38"/>
      <c s="73" r="L38"/>
      <c s="73" r="M38"/>
      <c s="73" r="N38"/>
      <c s="73" r="O38"/>
      <c s="73" r="P38"/>
      <c s="73" r="Q38"/>
      <c s="73" r="R38"/>
      <c s="73" r="S38"/>
      <c s="73" r="T38"/>
      <c s="73" r="U38"/>
      <c s="73" r="V38"/>
      <c s="73" r="W38"/>
      <c s="73" r="X38"/>
      <c s="73" r="Y38"/>
      <c s="73" r="Z38"/>
      <c s="73" r="AA38"/>
      <c s="73" r="AB38"/>
      <c s="73" r="AC38"/>
      <c s="73" r="AD38"/>
      <c s="73" r="AE38"/>
      <c s="73" r="AF38"/>
      <c s="73" r="AG38"/>
      <c s="73" r="AH38"/>
      <c s="213" r="AI38">
        <f>COUNTIF(D38:AH38,AI5)</f>
        <v>0</v>
      </c>
      <c s="213" r="AJ38">
        <f>COUNTIF(D38:AH38,AJ5)</f>
        <v>0</v>
      </c>
      <c s="213" r="AK38">
        <f>COUNTIF(D38:AH38,AK5)</f>
        <v>0</v>
      </c>
      <c s="213" r="AL38">
        <f>COUNTIF(D38:AH38,AL5)</f>
        <v>0</v>
      </c>
      <c s="213" r="AM38">
        <f>COUNTIF(D38:AH38,AM5)</f>
        <v>0</v>
      </c>
    </row>
    <row r="39">
      <c s="352" r="A39">
        <v>34</v>
      </c>
      <c t="str" s="9" r="B39">
        <f>'Total Leaves'!B37</f>
        <v/>
      </c>
      <c s="72" r="C39"/>
      <c s="73" r="D39"/>
      <c s="73" r="E39"/>
      <c s="73" r="F39"/>
      <c s="73" r="G39"/>
      <c s="73" r="H39"/>
      <c s="73" r="I39"/>
      <c s="73" r="J39"/>
      <c s="73" r="K39"/>
      <c s="73" r="L39"/>
      <c s="73" r="M39"/>
      <c s="73" r="N39"/>
      <c s="73" r="O39"/>
      <c s="73" r="P39"/>
      <c s="73" r="Q39"/>
      <c s="73" r="R39"/>
      <c s="73" r="S39"/>
      <c s="73" r="T39"/>
      <c s="73" r="U39"/>
      <c s="73" r="V39"/>
      <c s="73" r="W39"/>
      <c s="73" r="X39"/>
      <c s="73" r="Y39"/>
      <c s="73" r="Z39"/>
      <c s="73" r="AA39"/>
      <c s="73" r="AB39"/>
      <c s="73" r="AC39"/>
      <c s="73" r="AD39"/>
      <c s="73" r="AE39"/>
      <c s="73" r="AF39"/>
      <c s="73" r="AG39"/>
      <c s="73" r="AH39"/>
      <c s="213" r="AI39">
        <f>COUNTIF(D39:AH39,AI5)</f>
        <v>0</v>
      </c>
      <c s="213" r="AJ39">
        <f>COUNTIF(D39:AH39,AJ5)</f>
        <v>0</v>
      </c>
      <c s="213" r="AK39">
        <f>COUNTIF(D39:AH39,AK5)</f>
        <v>0</v>
      </c>
      <c s="213" r="AL39">
        <f>COUNTIF(D39:AH39,AL5)</f>
        <v>0</v>
      </c>
      <c s="213" r="AM39">
        <f>COUNTIF(D39:AH39,AM5)</f>
        <v>0</v>
      </c>
    </row>
    <row r="40">
      <c s="352" r="A40">
        <v>35</v>
      </c>
      <c t="str" s="9" r="B40">
        <f>'Total Leaves'!B38</f>
        <v/>
      </c>
      <c s="72" r="C40"/>
      <c s="73" r="D40"/>
      <c s="73" r="E40"/>
      <c s="73" r="F40"/>
      <c s="73" r="G40"/>
      <c s="73" r="H40"/>
      <c s="73" r="I40"/>
      <c s="73" r="J40"/>
      <c s="73" r="K40"/>
      <c s="73" r="L40"/>
      <c s="73" r="M40"/>
      <c s="73" r="N40"/>
      <c s="73" r="O40"/>
      <c s="73" r="P40"/>
      <c s="73" r="Q40"/>
      <c s="73" r="R40"/>
      <c s="73" r="S40"/>
      <c s="73" r="T40"/>
      <c s="73" r="U40"/>
      <c s="73" r="V40"/>
      <c s="73" r="W40"/>
      <c s="73" r="X40"/>
      <c s="73" r="Y40"/>
      <c s="73" r="Z40"/>
      <c s="73" r="AA40"/>
      <c s="73" r="AB40"/>
      <c s="73" r="AC40"/>
      <c s="73" r="AD40"/>
      <c s="73" r="AE40"/>
      <c s="73" r="AF40"/>
      <c s="73" r="AG40"/>
      <c s="73" r="AH40"/>
      <c s="213" r="AI40">
        <f>COUNTIF(D40:AH40,AI5)</f>
        <v>0</v>
      </c>
      <c s="213" r="AJ40">
        <f>COUNTIF(D40:AH40,AJ5)</f>
        <v>0</v>
      </c>
      <c s="213" r="AK40">
        <f>COUNTIF(D40:AH40,AK5)</f>
        <v>0</v>
      </c>
      <c s="213" r="AL40">
        <f>COUNTIF(D40:AH40,AL5)</f>
        <v>0</v>
      </c>
      <c s="213" r="AM40">
        <f>COUNTIF(D40:AH40,AM5)</f>
        <v>0</v>
      </c>
    </row>
    <row r="41">
      <c s="352" r="A41">
        <v>36</v>
      </c>
      <c t="str" s="9" r="B41">
        <f>'Total Leaves'!B39</f>
        <v/>
      </c>
      <c s="72" r="C41"/>
      <c s="73" r="D41"/>
      <c s="73" r="E41"/>
      <c s="73" r="F41"/>
      <c s="73" r="G41"/>
      <c s="73" r="H41"/>
      <c s="73" r="I41"/>
      <c s="73" r="J41"/>
      <c s="73" r="K41"/>
      <c s="73" r="L41"/>
      <c s="73" r="M41"/>
      <c s="73" r="N41"/>
      <c s="73" r="O41"/>
      <c s="73" r="P41"/>
      <c s="73" r="Q41"/>
      <c s="73" r="R41"/>
      <c s="73" r="S41"/>
      <c s="73" r="T41"/>
      <c s="73" r="U41"/>
      <c s="73" r="V41"/>
      <c s="73" r="W41"/>
      <c s="73" r="X41"/>
      <c s="73" r="Y41"/>
      <c s="73" r="Z41"/>
      <c s="73" r="AA41"/>
      <c s="73" r="AB41"/>
      <c s="73" r="AC41"/>
      <c s="73" r="AD41"/>
      <c s="73" r="AE41"/>
      <c s="73" r="AF41"/>
      <c s="73" r="AG41"/>
      <c s="73" r="AH41"/>
      <c s="213" r="AI41">
        <f>COUNTIF(D41:AH41,AI5)</f>
        <v>0</v>
      </c>
      <c s="213" r="AJ41">
        <f>COUNTIF(D41:AH41,AJ5)</f>
        <v>0</v>
      </c>
      <c s="213" r="AK41">
        <f>COUNTIF(D41:AH41,AK5)</f>
        <v>0</v>
      </c>
      <c s="213" r="AL41">
        <f>COUNTIF(D41:AH41,AL5)</f>
        <v>0</v>
      </c>
      <c s="213" r="AM41">
        <f>COUNTIF(D41:AH41,AM5)</f>
        <v>0</v>
      </c>
    </row>
    <row r="42">
      <c s="352" r="A42">
        <v>37</v>
      </c>
      <c t="str" s="9" r="B42">
        <f>'Total Leaves'!B40</f>
        <v/>
      </c>
      <c s="72" r="C42"/>
      <c s="73" r="D42"/>
      <c s="73" r="E42"/>
      <c s="73" r="F42"/>
      <c s="73" r="G42"/>
      <c s="73" r="H42"/>
      <c s="73" r="I42"/>
      <c s="73" r="J42"/>
      <c s="73" r="K42"/>
      <c s="73" r="L42"/>
      <c s="73" r="M42"/>
      <c s="73" r="N42"/>
      <c s="73" r="O42"/>
      <c s="73" r="P42"/>
      <c s="73" r="Q42"/>
      <c s="73" r="R42"/>
      <c s="73" r="S42"/>
      <c s="73" r="T42"/>
      <c s="73" r="U42"/>
      <c s="73" r="V42"/>
      <c s="73" r="W42"/>
      <c s="73" r="X42"/>
      <c s="73" r="Y42"/>
      <c s="73" r="Z42"/>
      <c s="73" r="AA42"/>
      <c s="73" r="AB42"/>
      <c s="73" r="AC42"/>
      <c s="73" r="AD42"/>
      <c s="73" r="AE42"/>
      <c s="73" r="AF42"/>
      <c s="73" r="AG42"/>
      <c s="73" r="AH42"/>
      <c s="213" r="AI42">
        <f>COUNTIF(D42:AH42,AI5)</f>
        <v>0</v>
      </c>
      <c s="213" r="AJ42">
        <f>COUNTIF(D42:AH42,AJ5)</f>
        <v>0</v>
      </c>
      <c s="213" r="AK42">
        <f>COUNTIF(D42:AH42,AK5)</f>
        <v>0</v>
      </c>
      <c s="213" r="AL42">
        <f>COUNTIF(D42:AH42,AL5)</f>
        <v>0</v>
      </c>
      <c s="213" r="AM42">
        <f>COUNTIF(D42:AH42,AM5)</f>
        <v>0</v>
      </c>
    </row>
    <row r="43">
      <c s="352" r="A43">
        <v>38</v>
      </c>
      <c t="str" s="9" r="B43">
        <f>'Total Leaves'!B41</f>
        <v/>
      </c>
      <c s="72" r="C43"/>
      <c s="73" r="D43"/>
      <c s="73" r="E43"/>
      <c s="73" r="F43"/>
      <c s="73" r="G43"/>
      <c s="73" r="H43"/>
      <c s="73" r="I43"/>
      <c s="73" r="J43"/>
      <c s="73" r="K43"/>
      <c s="73" r="L43"/>
      <c s="73" r="M43"/>
      <c s="73" r="N43"/>
      <c s="73" r="O43"/>
      <c s="73" r="P43"/>
      <c s="73" r="Q43"/>
      <c s="73" r="R43"/>
      <c s="73" r="S43"/>
      <c s="73" r="T43"/>
      <c s="73" r="U43"/>
      <c s="73" r="V43"/>
      <c s="73" r="W43"/>
      <c s="73" r="X43"/>
      <c s="73" r="Y43"/>
      <c s="73" r="Z43"/>
      <c s="73" r="AA43"/>
      <c s="73" r="AB43"/>
      <c s="73" r="AC43"/>
      <c s="73" r="AD43"/>
      <c s="73" r="AE43"/>
      <c s="73" r="AF43"/>
      <c s="73" r="AG43"/>
      <c s="73" r="AH43"/>
      <c s="213" r="AI43">
        <f>COUNTIF(D43:AH43,AI5)</f>
        <v>0</v>
      </c>
      <c s="213" r="AJ43">
        <f>COUNTIF(D43:AH43,AJ5)</f>
        <v>0</v>
      </c>
      <c s="213" r="AK43">
        <f>COUNTIF(D43:AH43,AK5)</f>
        <v>0</v>
      </c>
      <c s="213" r="AL43">
        <f>COUNTIF(D43:AH43,AL5)</f>
        <v>0</v>
      </c>
      <c s="213" r="AM43">
        <f>COUNTIF(D43:AH43,AM5)</f>
        <v>0</v>
      </c>
    </row>
    <row r="44">
      <c s="352" r="A44">
        <v>39</v>
      </c>
      <c t="str" s="9" r="B44">
        <f>'Total Leaves'!B42</f>
        <v/>
      </c>
      <c s="72" r="C44"/>
      <c s="73" r="D44"/>
      <c s="73" r="E44"/>
      <c s="73" r="F44"/>
      <c s="73" r="G44"/>
      <c s="73" r="H44"/>
      <c s="73" r="I44"/>
      <c s="73" r="J44"/>
      <c s="73" r="K44"/>
      <c s="73" r="L44"/>
      <c s="73" r="M44"/>
      <c s="73" r="N44"/>
      <c s="73" r="O44"/>
      <c s="73" r="P44"/>
      <c s="73" r="Q44"/>
      <c s="73" r="R44"/>
      <c s="73" r="S44"/>
      <c s="73" r="T44"/>
      <c s="73" r="U44"/>
      <c s="73" r="V44"/>
      <c s="73" r="W44"/>
      <c s="73" r="X44"/>
      <c s="73" r="Y44"/>
      <c s="73" r="Z44"/>
      <c s="73" r="AA44"/>
      <c s="73" r="AB44"/>
      <c s="73" r="AC44"/>
      <c s="73" r="AD44"/>
      <c s="73" r="AE44"/>
      <c s="73" r="AF44"/>
      <c s="73" r="AG44"/>
      <c s="73" r="AH44"/>
      <c s="213" r="AI44">
        <f>COUNTIF(D44:AH44,AI5)</f>
        <v>0</v>
      </c>
      <c s="213" r="AJ44">
        <f>COUNTIF(D44:AH44,AJ5)</f>
        <v>0</v>
      </c>
      <c s="213" r="AK44">
        <f>COUNTIF(D44:AH44,AK5)</f>
        <v>0</v>
      </c>
      <c s="213" r="AL44">
        <f>COUNTIF(D44:AH44,AL5)</f>
        <v>0</v>
      </c>
      <c s="213" r="AM44">
        <f>COUNTIF(D44:AH44,AM5)</f>
        <v>0</v>
      </c>
    </row>
    <row r="45">
      <c s="352" r="A45">
        <v>40</v>
      </c>
      <c t="str" s="9" r="B45">
        <f>'Total Leaves'!B43</f>
        <v/>
      </c>
      <c s="72" r="C45"/>
      <c s="73" r="D45"/>
      <c s="73" r="E45"/>
      <c s="73" r="F45"/>
      <c s="73" r="G45"/>
      <c s="73" r="H45"/>
      <c s="73" r="I45"/>
      <c s="73" r="J45"/>
      <c s="73" r="K45"/>
      <c s="73" r="L45"/>
      <c s="73" r="M45"/>
      <c s="73" r="N45"/>
      <c s="73" r="O45"/>
      <c s="73" r="P45"/>
      <c s="73" r="Q45"/>
      <c s="73" r="R45"/>
      <c s="73" r="S45"/>
      <c s="73" r="T45"/>
      <c s="73" r="U45"/>
      <c s="73" r="V45"/>
      <c s="73" r="W45"/>
      <c s="73" r="X45"/>
      <c s="73" r="Y45"/>
      <c s="73" r="Z45"/>
      <c s="73" r="AA45"/>
      <c s="73" r="AB45"/>
      <c s="73" r="AC45"/>
      <c s="73" r="AD45"/>
      <c s="73" r="AE45"/>
      <c s="73" r="AF45"/>
      <c s="73" r="AG45"/>
      <c s="73" r="AH45"/>
      <c s="213" r="AI45">
        <f>COUNTIF(D45:AH45,AI5)</f>
        <v>0</v>
      </c>
      <c s="213" r="AJ45">
        <f>COUNTIF(D45:AH45,AJ5)</f>
        <v>0</v>
      </c>
      <c s="213" r="AK45">
        <f>COUNTIF(D45:AH45,AK5)</f>
        <v>0</v>
      </c>
      <c s="213" r="AL45">
        <f>COUNTIF(D45:AH45,AL5)</f>
        <v>0</v>
      </c>
      <c s="213" r="AM45">
        <f>COUNTIF(D45:AH45,AM5)</f>
        <v>0</v>
      </c>
    </row>
    <row r="46">
      <c s="352" r="A46">
        <v>41</v>
      </c>
      <c t="str" s="9" r="B46">
        <f>'Total Leaves'!B44</f>
        <v/>
      </c>
      <c s="72" r="C46"/>
      <c s="73" r="D46"/>
      <c s="73" r="E46"/>
      <c s="73" r="F46"/>
      <c s="73" r="G46"/>
      <c s="73" r="H46"/>
      <c s="73" r="I46"/>
      <c s="73" r="J46"/>
      <c s="73" r="K46"/>
      <c s="73" r="L46"/>
      <c s="73" r="M46"/>
      <c s="73" r="N46"/>
      <c s="73" r="O46"/>
      <c s="73" r="P46"/>
      <c s="73" r="Q46"/>
      <c s="73" r="R46"/>
      <c s="73" r="S46"/>
      <c s="73" r="T46"/>
      <c s="73" r="U46"/>
      <c s="73" r="V46"/>
      <c s="73" r="W46"/>
      <c s="73" r="X46"/>
      <c s="73" r="Y46"/>
      <c s="73" r="Z46"/>
      <c s="73" r="AA46"/>
      <c s="73" r="AB46"/>
      <c s="73" r="AC46"/>
      <c s="73" r="AD46"/>
      <c s="73" r="AE46"/>
      <c s="73" r="AF46"/>
      <c s="73" r="AG46"/>
      <c s="73" r="AH46"/>
      <c s="213" r="AI46">
        <f>COUNTIF(D46:AH46,AI5)</f>
        <v>0</v>
      </c>
      <c s="213" r="AJ46">
        <f>COUNTIF(D46:AH46,AJ5)</f>
        <v>0</v>
      </c>
      <c s="213" r="AK46">
        <f>COUNTIF(D46:AH46,AK5)</f>
        <v>0</v>
      </c>
      <c s="213" r="AL46">
        <f>COUNTIF(D46:AH46,AL5)</f>
        <v>0</v>
      </c>
      <c s="213" r="AM46">
        <f>COUNTIF(D46:AH46,AM5)</f>
        <v>0</v>
      </c>
    </row>
    <row r="47">
      <c s="352" r="A47">
        <v>42</v>
      </c>
      <c t="str" s="9" r="B47">
        <f>'Total Leaves'!B45</f>
        <v/>
      </c>
      <c s="72" r="C47"/>
      <c s="73" r="D47"/>
      <c s="73" r="E47"/>
      <c s="73" r="F47"/>
      <c s="73" r="G47"/>
      <c s="73" r="H47"/>
      <c s="73" r="I47"/>
      <c s="73" r="J47"/>
      <c s="73" r="K47"/>
      <c s="73" r="L47"/>
      <c s="73" r="M47"/>
      <c s="73" r="N47"/>
      <c s="73" r="O47"/>
      <c s="73" r="P47"/>
      <c s="73" r="Q47"/>
      <c s="73" r="R47"/>
      <c s="73" r="S47"/>
      <c s="73" r="T47"/>
      <c s="73" r="U47"/>
      <c s="73" r="V47"/>
      <c s="73" r="W47"/>
      <c s="73" r="X47"/>
      <c s="73" r="Y47"/>
      <c s="73" r="Z47"/>
      <c s="73" r="AA47"/>
      <c s="73" r="AB47"/>
      <c s="73" r="AC47"/>
      <c s="73" r="AD47"/>
      <c s="73" r="AE47"/>
      <c s="73" r="AF47"/>
      <c s="73" r="AG47"/>
      <c s="73" r="AH47"/>
      <c s="213" r="AI47">
        <f>COUNTIF(D47:AH47,AI5)</f>
        <v>0</v>
      </c>
      <c s="213" r="AJ47">
        <f>COUNTIF(D47:AH47,AJ5)</f>
        <v>0</v>
      </c>
      <c s="213" r="AK47">
        <f>COUNTIF(D47:AH47,AK5)</f>
        <v>0</v>
      </c>
      <c s="213" r="AL47">
        <f>COUNTIF(D47:AH47,AL5)</f>
        <v>0</v>
      </c>
      <c s="213" r="AM47">
        <f>COUNTIF(D47:AH47,AM5)</f>
        <v>0</v>
      </c>
    </row>
    <row r="48">
      <c s="352" r="A48">
        <v>43</v>
      </c>
      <c t="str" s="9" r="B48">
        <f>'Total Leaves'!B46</f>
        <v/>
      </c>
      <c s="72" r="C48"/>
      <c s="73" r="D48"/>
      <c s="73" r="E48"/>
      <c s="73" r="F48"/>
      <c s="73" r="G48"/>
      <c s="73" r="H48"/>
      <c s="73" r="I48"/>
      <c s="73" r="J48"/>
      <c s="73" r="K48"/>
      <c s="73" r="L48"/>
      <c s="73" r="M48"/>
      <c s="73" r="N48"/>
      <c s="73" r="O48"/>
      <c s="73" r="P48"/>
      <c s="73" r="Q48"/>
      <c s="73" r="R48"/>
      <c s="73" r="S48"/>
      <c s="73" r="T48"/>
      <c s="73" r="U48"/>
      <c s="73" r="V48"/>
      <c s="73" r="W48"/>
      <c s="73" r="X48"/>
      <c s="73" r="Y48"/>
      <c s="73" r="Z48"/>
      <c s="73" r="AA48"/>
      <c s="73" r="AB48"/>
      <c s="73" r="AC48"/>
      <c s="73" r="AD48"/>
      <c s="73" r="AE48"/>
      <c s="73" r="AF48"/>
      <c s="73" r="AG48"/>
      <c s="73" r="AH48"/>
      <c s="213" r="AI48">
        <f>COUNTIF(D48:AH48,AI5)</f>
        <v>0</v>
      </c>
      <c s="213" r="AJ48">
        <f>COUNTIF(D48:AH48,AJ5)</f>
        <v>0</v>
      </c>
      <c s="213" r="AK48">
        <f>COUNTIF(D48:AH48,AK5)</f>
        <v>0</v>
      </c>
      <c s="213" r="AL48">
        <f>COUNTIF(D48:AH48,AL5)</f>
        <v>0</v>
      </c>
      <c s="213" r="AM48">
        <f>COUNTIF(D48:AH48,AM5)</f>
        <v>0</v>
      </c>
    </row>
    <row r="49">
      <c s="352" r="A49">
        <v>44</v>
      </c>
      <c t="str" s="9" r="B49">
        <f>'Total Leaves'!B47</f>
        <v/>
      </c>
      <c s="72" r="C49"/>
      <c s="73" r="D49"/>
      <c s="73" r="E49"/>
      <c s="351" r="F49"/>
      <c s="238" r="G49"/>
      <c s="73" r="H49"/>
      <c s="186" r="I49"/>
      <c s="73" r="J49"/>
      <c s="186" r="K49"/>
      <c s="73" r="L49"/>
      <c s="73" r="M49"/>
      <c s="73" r="N49"/>
      <c s="73" r="O49"/>
      <c s="73" r="P49"/>
      <c s="73" r="Q49"/>
      <c s="73" r="R49"/>
      <c s="73" r="S49"/>
      <c s="73" r="T49"/>
      <c s="73" r="U49"/>
      <c s="73" r="V49"/>
      <c s="73" r="W49"/>
      <c s="73" r="X49"/>
      <c s="73" r="Y49"/>
      <c s="73" r="Z49"/>
      <c s="73" r="AA49"/>
      <c s="73" r="AB49"/>
      <c s="73" r="AC49"/>
      <c s="73" r="AD49"/>
      <c s="73" r="AE49"/>
      <c s="73" r="AF49"/>
      <c s="73" r="AG49"/>
      <c s="73" r="AH49"/>
      <c s="213" r="AI49">
        <f>COUNTIF(D49:AH49,AI5)</f>
        <v>0</v>
      </c>
      <c s="213" r="AJ49">
        <f>COUNTIF(D49:AH49,AJ5)</f>
        <v>0</v>
      </c>
      <c s="213" r="AK49">
        <f>COUNTIF(D49:AH49,AK5)</f>
        <v>0</v>
      </c>
      <c s="213" r="AL49">
        <f>COUNTIF(D49:AH49,AL5)</f>
        <v>0</v>
      </c>
      <c s="213" r="AM49">
        <f>COUNTIF(D49:AH49,AM5)</f>
        <v>0</v>
      </c>
    </row>
    <row r="50">
      <c s="352" r="A50">
        <v>45</v>
      </c>
      <c t="str" s="9" r="B50">
        <f>'Total Leaves'!B48</f>
        <v/>
      </c>
      <c s="72" r="C50"/>
      <c s="73" r="D50"/>
      <c s="73" r="E50"/>
      <c s="73" r="F50"/>
      <c s="73" r="G50"/>
      <c s="73" r="H50"/>
      <c s="73" r="I50"/>
      <c s="73" r="J50"/>
      <c s="73" r="K50"/>
      <c s="73" r="L50"/>
      <c s="73" r="M50"/>
      <c s="73" r="N50"/>
      <c s="73" r="O50"/>
      <c s="73" r="P50"/>
      <c s="73" r="Q50"/>
      <c s="73" r="R50"/>
      <c s="73" r="S50"/>
      <c s="73" r="T50"/>
      <c s="130" r="U50"/>
      <c s="73" r="V50"/>
      <c s="51" r="W50"/>
      <c s="73" r="X50"/>
      <c s="73" r="Y50"/>
      <c s="73" r="Z50"/>
      <c s="73" r="AA50"/>
      <c s="73" r="AB50"/>
      <c s="73" r="AC50"/>
      <c s="73" r="AD50"/>
      <c s="73" r="AE50"/>
      <c s="73" r="AF50"/>
      <c s="73" r="AG50"/>
      <c s="73" r="AH50"/>
      <c s="213" r="AI50">
        <f>COUNTIF(D50:AH50,AI5)</f>
        <v>0</v>
      </c>
      <c s="213" r="AJ50">
        <f>COUNTIF(D50:AH50,AJ5)</f>
        <v>0</v>
      </c>
      <c s="213" r="AK50">
        <f>COUNTIF(D50:AH50,AK5)</f>
        <v>0</v>
      </c>
      <c s="213" r="AL50">
        <f>COUNTIF(D50:AH50,AL5)</f>
        <v>0</v>
      </c>
      <c s="213" r="AM50">
        <f>COUNTIF(D50:AH50,AM5)</f>
        <v>0</v>
      </c>
    </row>
    <row r="51">
      <c s="352" r="A51">
        <v>46</v>
      </c>
      <c t="str" s="9" r="B51">
        <f>'Total Leaves'!B49</f>
        <v/>
      </c>
      <c s="72" r="C51"/>
      <c s="73" r="D51"/>
      <c s="73" r="E51"/>
      <c s="73" r="F51"/>
      <c s="73" r="G51"/>
      <c s="73" r="H51"/>
      <c s="73" r="I51"/>
      <c s="73" r="J51"/>
      <c s="73" r="K51"/>
      <c s="73" r="L51"/>
      <c s="73" r="M51"/>
      <c s="73" r="N51"/>
      <c s="73" r="O51"/>
      <c s="73" r="P51"/>
      <c s="73" r="Q51"/>
      <c s="73" r="R51"/>
      <c s="73" r="S51"/>
      <c s="73" r="T51"/>
      <c s="73" r="U51"/>
      <c s="73" r="V51"/>
      <c s="73" r="W51"/>
      <c s="73" r="X51"/>
      <c s="73" r="Y51"/>
      <c s="73" r="Z51"/>
      <c s="73" r="AA51"/>
      <c s="73" r="AB51"/>
      <c s="73" r="AC51"/>
      <c s="73" r="AD51"/>
      <c s="73" r="AE51"/>
      <c s="73" r="AF51"/>
      <c s="73" r="AG51"/>
      <c s="73" r="AH51"/>
      <c s="213" r="AI51">
        <f>COUNTIF(D51:AH51,AI5)</f>
        <v>0</v>
      </c>
      <c s="213" r="AJ51">
        <f>COUNTIF(D51:AH51,AJ5)</f>
        <v>0</v>
      </c>
      <c s="213" r="AK51">
        <f>COUNTIF(D51:AH51,AK5)</f>
        <v>0</v>
      </c>
      <c s="213" r="AL51">
        <f>COUNTIF(D51:AH51,AL5)</f>
        <v>0</v>
      </c>
      <c s="213" r="AM51">
        <f>COUNTIF(D51:AH51,AM5)</f>
        <v>0</v>
      </c>
    </row>
    <row r="52">
      <c s="352" r="A52">
        <v>45</v>
      </c>
      <c t="str" s="9" r="B52">
        <f>'Total Leaves'!B50</f>
        <v/>
      </c>
      <c s="72" r="C52"/>
      <c s="73" r="D52"/>
      <c s="73" r="E52"/>
      <c s="73" r="F52"/>
      <c s="73" r="G52"/>
      <c s="73" r="H52"/>
      <c s="73" r="I52"/>
      <c s="73" r="J52"/>
      <c s="73" r="K52"/>
      <c s="73" r="L52"/>
      <c s="73" r="M52"/>
      <c s="73" r="N52"/>
      <c s="73" r="O52"/>
      <c s="73" r="P52"/>
      <c s="73" r="Q52"/>
      <c s="73" r="R52"/>
      <c s="73" r="S52"/>
      <c s="73" r="T52"/>
      <c s="73" r="U52"/>
      <c s="73" r="V52"/>
      <c s="73" r="W52"/>
      <c s="73" r="X52"/>
      <c s="73" r="Y52"/>
      <c s="73" r="Z52"/>
      <c s="73" r="AA52"/>
      <c s="73" r="AB52"/>
      <c s="73" r="AC52"/>
      <c s="73" r="AD52"/>
      <c s="73" r="AE52"/>
      <c s="73" r="AF52"/>
      <c s="73" r="AG52"/>
      <c s="73" r="AH52"/>
      <c s="213" r="AI52">
        <f>COUNTIF(D52:AH52,AI5)</f>
        <v>0</v>
      </c>
      <c s="213" r="AJ52">
        <f>COUNTIF(D52:AH52,AJ5)</f>
        <v>0</v>
      </c>
      <c s="213" r="AK52">
        <f>COUNTIF(D52:AH52,AK5)</f>
        <v>0</v>
      </c>
      <c s="213" r="AL52">
        <f>COUNTIF(D52:AH52,AL5)</f>
        <v>0</v>
      </c>
      <c s="213" r="AM52">
        <f>COUNTIF(D52:AH52,AM5)</f>
        <v>0</v>
      </c>
    </row>
    <row r="53">
      <c s="352" r="A53">
        <v>46</v>
      </c>
      <c t="str" s="9" r="B53">
        <f>'Total Leaves'!B51</f>
        <v/>
      </c>
      <c s="72" r="C53"/>
      <c s="73" r="D53"/>
      <c s="73" r="E53"/>
      <c s="73" r="F53"/>
      <c s="73" r="G53"/>
      <c s="73" r="H53"/>
      <c s="73" r="I53"/>
      <c s="73" r="J53"/>
      <c s="73" r="K53"/>
      <c s="73" r="L53"/>
      <c s="73" r="M53"/>
      <c s="73" r="N53"/>
      <c s="73" r="O53"/>
      <c s="73" r="P53"/>
      <c s="73" r="Q53"/>
      <c s="73" r="R53"/>
      <c s="73" r="S53"/>
      <c s="73" r="T53"/>
      <c s="73" r="U53"/>
      <c s="73" r="V53"/>
      <c s="73" r="W53"/>
      <c s="73" r="X53"/>
      <c s="73" r="Y53"/>
      <c s="73" r="Z53"/>
      <c s="73" r="AA53"/>
      <c s="73" r="AB53"/>
      <c s="73" r="AC53"/>
      <c s="73" r="AD53"/>
      <c s="73" r="AE53"/>
      <c s="73" r="AF53"/>
      <c s="73" r="AG53"/>
      <c s="73" r="AH53"/>
      <c s="213" r="AI53">
        <f>COUNTIF(D53:AH53,AI5)</f>
        <v>0</v>
      </c>
      <c s="213" r="AJ53">
        <f>COUNTIF(D53:AH53,AJ5)</f>
        <v>0</v>
      </c>
      <c s="213" r="AK53">
        <f>COUNTIF(D53:AH53,AK5)</f>
        <v>0</v>
      </c>
      <c s="213" r="AL53">
        <f>COUNTIF(D53:AH53,AL5)</f>
        <v>0</v>
      </c>
      <c s="213" r="AM53">
        <f>COUNTIF(D53:AH53,AM5)</f>
        <v>0</v>
      </c>
    </row>
    <row r="54">
      <c s="352" r="A54">
        <v>47</v>
      </c>
      <c s="9" r="B54"/>
      <c s="72" r="C54"/>
      <c s="73" r="D54"/>
      <c s="73" r="E54"/>
      <c s="73" r="F54"/>
      <c s="73" r="G54"/>
      <c s="73" r="H54"/>
      <c s="73" r="I54"/>
      <c s="73" r="J54"/>
      <c s="73" r="K54"/>
      <c s="73" r="L54"/>
      <c s="73" r="M54"/>
      <c s="73" r="N54"/>
      <c s="73" r="O54"/>
      <c s="73" r="P54"/>
      <c s="73" r="Q54"/>
      <c s="73" r="R54"/>
      <c s="73" r="S54"/>
      <c s="73" r="T54"/>
      <c s="73" r="U54"/>
      <c s="73" r="V54"/>
      <c s="73" r="W54"/>
      <c s="73" r="X54"/>
      <c s="73" r="Y54"/>
      <c s="73" r="Z54"/>
      <c s="73" r="AA54"/>
      <c s="73" r="AB54"/>
      <c s="73" r="AC54"/>
      <c s="73" r="AD54"/>
      <c s="73" r="AE54"/>
      <c s="73" r="AF54"/>
      <c s="73" r="AG54"/>
      <c s="73" r="AH54"/>
      <c s="213" r="AI54">
        <f>COUNTIF(D54:AH54,AI5)</f>
        <v>0</v>
      </c>
      <c s="213" r="AJ54">
        <f>COUNTIF(D54:AH54,AJ5)</f>
        <v>0</v>
      </c>
      <c s="213" r="AK54">
        <f>COUNTIF(D54:AH54,AK5)</f>
        <v>0</v>
      </c>
      <c s="213" r="AL54">
        <f>COUNTIF(D54:AH54,AL5)</f>
        <v>0</v>
      </c>
      <c s="213" r="AM54">
        <f>COUNTIF(D54:AH54,AM5)</f>
        <v>0</v>
      </c>
    </row>
    <row r="55">
      <c s="352" r="A55">
        <v>48</v>
      </c>
      <c s="9" r="B55"/>
      <c s="72" r="C55"/>
      <c s="73" r="D55"/>
      <c s="73" r="E55"/>
      <c s="73" r="F55"/>
      <c s="73" r="G55"/>
      <c s="73" r="H55"/>
      <c s="73" r="I55"/>
      <c s="73" r="J55"/>
      <c s="73" r="K55"/>
      <c s="73" r="L55"/>
      <c s="73" r="M55"/>
      <c s="73" r="N55"/>
      <c s="73" r="O55"/>
      <c s="73" r="P55"/>
      <c s="73" r="Q55"/>
      <c s="73" r="R55"/>
      <c s="73" r="S55"/>
      <c s="73" r="T55"/>
      <c s="73" r="U55"/>
      <c s="73" r="V55"/>
      <c s="73" r="W55"/>
      <c s="73" r="X55"/>
      <c s="73" r="Y55"/>
      <c s="73" r="Z55"/>
      <c s="73" r="AA55"/>
      <c s="73" r="AB55"/>
      <c s="73" r="AC55"/>
      <c s="73" r="AD55"/>
      <c s="73" r="AE55"/>
      <c s="73" r="AF55"/>
      <c s="73" r="AG55"/>
      <c s="73" r="AH55"/>
      <c s="213" r="AI55">
        <f>COUNTIF(D55:AH55,AI5)</f>
        <v>0</v>
      </c>
      <c s="213" r="AJ55">
        <f>COUNTIF(D55:AH55,AJ5)</f>
        <v>0</v>
      </c>
      <c s="213" r="AK55">
        <f>COUNTIF(D55:AH55,AK5)</f>
        <v>0</v>
      </c>
      <c s="213" r="AL55">
        <f>COUNTIF(D55:AH55,AL5)</f>
        <v>0</v>
      </c>
      <c s="213" r="AM55">
        <f>COUNTIF(D55:AH55,AM5)</f>
        <v>0</v>
      </c>
    </row>
    <row r="56">
      <c s="352" r="A56">
        <v>49</v>
      </c>
      <c s="9" r="B56"/>
      <c s="72" r="C56"/>
      <c s="73" r="D56"/>
      <c s="73" r="E56"/>
      <c s="73" r="F56"/>
      <c s="73" r="G56"/>
      <c s="73" r="H56"/>
      <c s="73" r="I56"/>
      <c s="73" r="J56"/>
      <c s="73" r="K56"/>
      <c s="73" r="L56"/>
      <c s="73" r="M56"/>
      <c s="73" r="N56"/>
      <c s="73" r="O56"/>
      <c s="73" r="P56"/>
      <c s="73" r="Q56"/>
      <c s="73" r="R56"/>
      <c s="73" r="S56"/>
      <c s="73" r="T56"/>
      <c s="73" r="U56"/>
      <c s="73" r="V56"/>
      <c s="73" r="W56"/>
      <c s="73" r="X56"/>
      <c s="73" r="Y56"/>
      <c s="73" r="Z56"/>
      <c s="73" r="AA56"/>
      <c s="73" r="AB56"/>
      <c s="73" r="AC56"/>
      <c s="73" r="AD56"/>
      <c s="73" r="AE56"/>
      <c s="73" r="AF56"/>
      <c s="73" r="AG56"/>
      <c s="73" r="AH56"/>
      <c s="213" r="AI56">
        <f>COUNTIF(D56:AH56,AI5)</f>
        <v>0</v>
      </c>
      <c s="213" r="AJ56">
        <f>COUNTIF(D56:AH56,AJ5)</f>
        <v>0</v>
      </c>
      <c s="213" r="AK56">
        <f>COUNTIF(D56:AH56,AK5)</f>
        <v>0</v>
      </c>
      <c s="213" r="AL56">
        <f>COUNTIF(D56:AH56,AL5)</f>
        <v>0</v>
      </c>
      <c s="213" r="AM56">
        <f>COUNTIF(D56:AH56,AM5)</f>
        <v>0</v>
      </c>
    </row>
    <row r="57">
      <c s="352" r="A57">
        <v>50</v>
      </c>
      <c s="301" r="B57"/>
      <c s="69" r="C57"/>
      <c s="73" r="D57"/>
      <c s="73" r="E57"/>
      <c s="73" r="F57"/>
      <c s="73" r="G57"/>
      <c s="73" r="H57"/>
      <c s="73" r="I57"/>
      <c s="73" r="J57"/>
      <c s="73" r="K57"/>
      <c s="73" r="L57"/>
      <c s="73" r="M57"/>
      <c s="73" r="N57"/>
      <c s="73" r="O57"/>
      <c s="73" r="P57"/>
      <c s="73" r="Q57"/>
      <c s="73" r="R57"/>
      <c s="73" r="S57"/>
      <c s="73" r="T57"/>
      <c s="73" r="U57"/>
      <c s="73" r="V57"/>
      <c s="73" r="W57"/>
      <c s="73" r="X57"/>
      <c s="73" r="Y57"/>
      <c s="73" r="Z57"/>
      <c s="73" r="AA57"/>
      <c s="73" r="AB57"/>
      <c s="73" r="AC57"/>
      <c s="73" r="AD57"/>
      <c s="73" r="AE57"/>
      <c s="73" r="AF57"/>
      <c s="73" r="AG57"/>
      <c s="73" r="AH57"/>
      <c s="213" r="AI57">
        <f>COUNTIF(D57:AH57,AI5)</f>
        <v>0</v>
      </c>
      <c s="213" r="AJ57">
        <f>COUNTIF(D57:AH57,AJ5)</f>
        <v>0</v>
      </c>
      <c s="213" r="AK57">
        <f>COUNTIF(D57:AH57,AK5)</f>
        <v>0</v>
      </c>
      <c s="213" r="AL57">
        <f>COUNTIF(D57:AH57,AL5)</f>
        <v>0</v>
      </c>
      <c s="213" r="AM57">
        <f>COUNTIF(D57:AH57,AM5)</f>
        <v>0</v>
      </c>
    </row>
  </sheetData>
  <mergeCells count="61">
    <mergeCell ref="B1:C1"/>
    <mergeCell ref="D1:N1"/>
    <mergeCell ref="P1:R1"/>
    <mergeCell ref="S1:X1"/>
    <mergeCell ref="Z1:AB1"/>
    <mergeCell ref="AC1:AH1"/>
    <mergeCell ref="D3:AH3"/>
    <mergeCell ref="AI3:AM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H23 I23 J23 K23 L23 M23 N23 O23 P23 Q23 R23 S23 T23 U23 V23 W23 X23 Y23 Z23 AA23 AB23 AC23 AD23 AE23 AF23 AG23 AH23 D24 H24 I24 J24 K24 L24 M24 N24 O24 P24 Q24 R24 S24 T24 U24 V24 W24 X24 Y24 Z24 AA24 AB24 AC24 AD24 AE24 AF24 AG24 AH24 D25 H25 I25 J25 K25 L25 M25 N25 O25 P25 Q25 R25 S25 T25 U25 V25 W25 X25 Y25 Z25 AA25 AB25 AC25 AD25 AE25 AF25 AG25 AH25 D26 H26 I26 J26 K26 L26 M26 N26 O26 P26 Q26 R26 S26 T26 U26 V26 W26 X26 Y26 Z26 AA26 AB26 AC26 AD26 AE26 AF26 AG26 AH26 D27 H27 I27 J27 K27 L27 M27 N27 O27 P27 Q27 R27 S27 T27 U27 V27 W27 X27 Y27 Z27 AA27 AB27 AC27 AD27 AE27 AF27 AG27 AH27 D28 H28 I28 J28 K28 L28 M28 N28 O28 P28 Q28 R28 S28 T28 U28 V28 W28 X28 Y28 Z28 AA28 AB28 AC28 AD28 AE28 AF28 AG28 AH28 D29 E29 F29 G29 H29 I29 J29 K29 L29 M29 O29 P29 Q29 R29 S29 T29 U29 V29 W29 X29 Y29 Z29 AA29 AB29 AC29 AD29 AE29 AF29 AG29 AH29 D30 E30 F30 G30 H30 J30 K30 L30 M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J37 K37 L37 M37 N37 O37 P37 Q37 R37 S37 T37 U37 V37 W37 X37 Y37 Z37 AA37 AB37 AC37 AD37 AE37 AF37 AG37 AH37 D38 E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D54 E54 F54 G54 H54 I54 J54 K54 L54 M54 N54 O54 P54 Q54 R54 S54 T54 U54 V54 W54 X54 Y54 Z54 AA54 AB54 AC54 AD54 AE54 AF54 AG54 AH54 D55 E55 F55 G55 H55 I55 J55 K55 L55 M55 N55 O55 P55 Q55 R55 S55 T55 U55 V55 W55 X55 Y55 Z55 AA55 AB55 AC55 AD55 AE55 AF55 AG55 AH55 D56 E56 F56 G56 H56 I56 J56 K56 L56 M56 N56 O56 P56 Q56 R56 S56 T56 U56 V56 W56 X56 Y56 Z56 AA56 AB56 AC56 AD56 AE56 AF56 AG56 AH56 D57 E57 F57 G57 H57 I57 J57 K57 L57 M57 N57 O57 P57 Q57 R57 S57 T57 U57 V57 W57 X57 Y57 Z57 AA57 AB57 AC57 AD57 AE57 AF57 AG57 AH57">
    <cfRule priority="1" type="cellIs" operator="equal" stopIfTrue="1" dxfId="0">
      <formula>"P"</formula>
    </cfRule>
    <cfRule priority="2" type="cellIs" operator="equal" stopIfTrue="1" dxfId="1">
      <formula>"W"</formula>
    </cfRule>
    <cfRule priority="3" type="cellIs" operator="equal" stopIfTrue="1" dxfId="2">
      <formula>"O"</formula>
    </cfRule>
    <cfRule priority="4" type="cellIs" operator="equal" stopIfTrue="1" dxfId="3">
      <formula>"L"</formula>
    </cfRule>
    <cfRule text="C" priority="5" type="containsText" operator="containsText" stopIfTrue="1" dxfId="4">
      <formula>NOT(ISERROR(SEARCH("C", D6)))</formula>
    </cfRule>
  </conditionalFormatting>
  <conditionalFormatting sqref="D4 E4 F4 G4 H4 I4 J4 K4 L4 M4 N4 O4 P4 Q4 R4 S4 T4 U4 V4 W4 X4 Y4 Z4 AA4 AB4 AC4 AD4 AE4 AF4 AG4 AH4">
    <cfRule priority="1" type="cellIs" operator="equal" stopIfTrue="1" dxfId="2">
      <formula>"Sa"</formula>
    </cfRule>
    <cfRule priority="2" type="cellIs" operator="equal" stopIfTrue="1" dxfId="2">
      <formula>"Su"</formula>
    </cfRule>
  </conditionalFormatting>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8" width="3.57"/>
    <col min="39" customWidth="1" max="39" width="3.43"/>
  </cols>
  <sheetData>
    <row customHeight="1" r="1" ht="21.0">
      <c s="154" r="A1"/>
      <c t="s" s="115" r="B1">
        <v>0</v>
      </c>
      <c s="53" r="C1"/>
      <c t="str" s="199" r="D1">
        <f>Jan!D1</f>
        <v>LED GROUP</v>
      </c>
      <c s="59" r="E1"/>
      <c s="59" r="F1"/>
      <c s="59" r="G1"/>
      <c s="59" r="H1"/>
      <c s="59" r="I1"/>
      <c s="59" r="J1"/>
      <c s="98" r="K1"/>
      <c s="98" r="L1"/>
      <c s="98" r="M1"/>
      <c s="92" r="N1"/>
      <c s="291" r="O1"/>
      <c t="s" s="365" r="P1">
        <v>29</v>
      </c>
      <c s="365" r="Q1"/>
      <c s="365" r="R1"/>
      <c t="s" s="94" r="S1">
        <v>41</v>
      </c>
      <c s="63" r="T1"/>
      <c s="63" r="U1"/>
      <c s="63" r="V1"/>
      <c s="63" r="W1"/>
      <c s="226" r="X1"/>
      <c s="277" r="Y1"/>
      <c t="s" s="115" r="Z1">
        <v>2</v>
      </c>
      <c s="359" r="AA1"/>
      <c s="359" r="AB1"/>
      <c s="185" r="AC1">
        <v>2014</v>
      </c>
      <c s="16" r="AD1"/>
      <c s="16" r="AE1"/>
      <c s="16" r="AF1"/>
      <c s="16" r="AG1"/>
      <c s="16" r="AH1"/>
      <c s="107" r="AI1"/>
      <c s="107" r="AJ1"/>
      <c s="107" r="AK1"/>
      <c s="107" r="AL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52" r="AM2"/>
    </row>
    <row customHeight="1" r="3" ht="15.0">
      <c s="187" r="A3"/>
      <c s="81" r="B3"/>
      <c s="339" r="C3"/>
      <c t="s" s="183" r="D3">
        <v>31</v>
      </c>
      <c s="318" r="E3"/>
      <c s="318" r="F3"/>
      <c s="196" r="G3"/>
      <c s="318" r="H3"/>
      <c s="318" r="I3"/>
      <c s="318" r="J3"/>
      <c s="318" r="K3"/>
      <c s="318" r="L3"/>
      <c s="318" r="M3"/>
      <c s="318" r="N3"/>
      <c s="318" r="O3"/>
      <c s="318" r="P3"/>
      <c s="318" r="Q3"/>
      <c s="318" r="R3"/>
      <c s="318" r="S3"/>
      <c s="318" r="T3"/>
      <c s="318" r="U3"/>
      <c s="318" r="V3"/>
      <c s="318" r="W3"/>
      <c s="318" r="X3"/>
      <c s="318" r="Y3"/>
      <c s="318" r="Z3"/>
      <c s="318" r="AA3"/>
      <c s="318" r="AB3"/>
      <c s="318" r="AC3"/>
      <c s="318" r="AD3"/>
      <c s="318" r="AE3"/>
      <c s="318" r="AF3"/>
      <c s="318" r="AG3"/>
      <c s="200" r="AH3"/>
      <c t="s" s="125" r="AI3">
        <v>32</v>
      </c>
      <c s="209" r="AJ3"/>
      <c s="209" r="AK3"/>
      <c s="174" r="AL3"/>
      <c s="19" r="AM3"/>
    </row>
    <row customHeight="1" r="4" ht="16.5">
      <c s="187" r="A4"/>
      <c t="s" s="255" r="B4">
        <v>3</v>
      </c>
      <c s="335" r="C4"/>
      <c t="str" s="129" r="D4">
        <f>IF((WEEKDAY(D5)=1.0),"Su",IF((WEEKDAY(D5)=2.0),"M",IF((WEEKDAY(D5)=3.0),"Tu",IF((WEEKDAY(D5)=4.0),"W",IF((WEEKDAY(D5)=5.0),"Th",IF((WEEKDAY(D5)=6.0),"F",IF((WEEKDAY(D5)=7.0), "Sa")))))))</f>
        <v>Sa</v>
      </c>
      <c t="str" s="290" r="E4">
        <f>IF((WEEKDAY(E5)=1.0),"Su",IF((WEEKDAY(E5)=2.0),"M",IF((WEEKDAY(E5)=3.0),"Tu",IF((WEEKDAY(E5)=4.0),"W",IF((WEEKDAY(E5)=5.0),"Th",IF((WEEKDAY(E5)=6.0),"F",IF((WEEKDAY(E5)=7.0), "Sa")))))))</f>
        <v>Su</v>
      </c>
      <c t="str" s="290" r="F4">
        <f>IF((WEEKDAY(F5)=1.0),"Su",IF((WEEKDAY(F5)=2.0),"M",IF((WEEKDAY(F5)=3.0),"Tu",IF((WEEKDAY(F5)=4.0),"W",IF((WEEKDAY(F5)=5.0),"Th",IF((WEEKDAY(F5)=6.0),"F",IF((WEEKDAY(F5)=7.0), "Sa")))))))</f>
        <v>M</v>
      </c>
      <c t="str" s="290" r="G4">
        <f>IF((WEEKDAY(G5)=1.0),"Su",IF((WEEKDAY(G5)=2.0),"M",IF((WEEKDAY(G5)=3.0),"Tu",IF((WEEKDAY(G5)=4.0),"W",IF((WEEKDAY(G5)=5.0),"Th",IF((WEEKDAY(G5)=6.0),"F",IF((WEEKDAY(G5)=7.0), "Sa")))))))</f>
        <v>Tu</v>
      </c>
      <c t="str" s="290" r="H4">
        <f>IF((WEEKDAY(H5)=1.0),"Su",IF((WEEKDAY(H5)=2.0),"M",IF((WEEKDAY(H5)=3.0),"Tu",IF((WEEKDAY(H5)=4.0),"W",IF((WEEKDAY(H5)=5.0),"Th",IF((WEEKDAY(H5)=6.0),"F",IF((WEEKDAY(H5)=7.0), "Sa")))))))</f>
        <v>W</v>
      </c>
      <c t="str" s="290" r="I4">
        <f>IF((WEEKDAY(I5)=1.0),"Su",IF((WEEKDAY(I5)=2.0),"M",IF((WEEKDAY(I5)=3.0),"Tu",IF((WEEKDAY(I5)=4.0),"W",IF((WEEKDAY(I5)=5.0),"Th",IF((WEEKDAY(I5)=6.0),"F",IF((WEEKDAY(I5)=7.0), "Sa")))))))</f>
        <v>Th</v>
      </c>
      <c t="str" s="290" r="J4">
        <f>IF((WEEKDAY(J5)=1.0),"Su",IF((WEEKDAY(J5)=2.0),"M",IF((WEEKDAY(J5)=3.0),"Tu",IF((WEEKDAY(J5)=4.0),"W",IF((WEEKDAY(J5)=5.0),"Th",IF((WEEKDAY(J5)=6.0),"F",IF((WEEKDAY(J5)=7.0), "Sa")))))))</f>
        <v>F</v>
      </c>
      <c t="str" s="290" r="K4">
        <f>IF((WEEKDAY(K5)=1.0),"Su",IF((WEEKDAY(K5)=2.0),"M",IF((WEEKDAY(K5)=3.0),"Tu",IF((WEEKDAY(K5)=4.0),"W",IF((WEEKDAY(K5)=5.0),"Th",IF((WEEKDAY(K5)=6.0),"F",IF((WEEKDAY(K5)=7.0), "Sa")))))))</f>
        <v>Sa</v>
      </c>
      <c t="str" s="290" r="L4">
        <f>IF((WEEKDAY(L5)=1.0),"Su",IF((WEEKDAY(L5)=2.0),"M",IF((WEEKDAY(L5)=3.0),"Tu",IF((WEEKDAY(L5)=4.0),"W",IF((WEEKDAY(L5)=5.0),"Th",IF((WEEKDAY(L5)=6.0),"F",IF((WEEKDAY(L5)=7.0), "Sa")))))))</f>
        <v>Su</v>
      </c>
      <c t="str" s="290" r="M4">
        <f>IF((WEEKDAY(M5)=1.0),"Su",IF((WEEKDAY(M5)=2.0),"M",IF((WEEKDAY(M5)=3.0),"Tu",IF((WEEKDAY(M5)=4.0),"W",IF((WEEKDAY(M5)=5.0),"Th",IF((WEEKDAY(M5)=6.0),"F",IF((WEEKDAY(M5)=7.0), "Sa")))))))</f>
        <v>M</v>
      </c>
      <c t="str" s="290" r="N4">
        <f>IF((WEEKDAY(N5)=1.0),"Su",IF((WEEKDAY(N5)=2.0),"M",IF((WEEKDAY(N5)=3.0),"Tu",IF((WEEKDAY(N5)=4.0),"W",IF((WEEKDAY(N5)=5.0),"Th",IF((WEEKDAY(N5)=6.0),"F",IF((WEEKDAY(N5)=7.0), "Sa")))))))</f>
        <v>Tu</v>
      </c>
      <c t="str" s="290" r="O4">
        <f>IF((WEEKDAY(O5)=1.0),"Su",IF((WEEKDAY(O5)=2.0),"M",IF((WEEKDAY(O5)=3.0),"Tu",IF((WEEKDAY(O5)=4.0),"W",IF((WEEKDAY(O5)=5.0),"Th",IF((WEEKDAY(O5)=6.0),"F",IF((WEEKDAY(O5)=7.0), "Sa")))))))</f>
        <v>W</v>
      </c>
      <c t="str" s="290" r="P4">
        <f>IF((WEEKDAY(P5)=1.0),"Su",IF((WEEKDAY(P5)=2.0),"M",IF((WEEKDAY(P5)=3.0),"Tu",IF((WEEKDAY(P5)=4.0),"W",IF((WEEKDAY(P5)=5.0),"Th",IF((WEEKDAY(P5)=6.0),"F",IF((WEEKDAY(P5)=7.0), "Sa")))))))</f>
        <v>Th</v>
      </c>
      <c t="str" s="290" r="Q4">
        <f>IF((WEEKDAY(Q5)=1.0),"Su",IF((WEEKDAY(Q5)=2.0),"M",IF((WEEKDAY(Q5)=3.0),"Tu",IF((WEEKDAY(Q5)=4.0),"W",IF((WEEKDAY(Q5)=5.0),"Th",IF((WEEKDAY(Q5)=6.0),"F",IF((WEEKDAY(Q5)=7.0), "Sa")))))))</f>
        <v>F</v>
      </c>
      <c t="str" s="290" r="R4">
        <f>IF((WEEKDAY(R5)=1.0),"Su",IF((WEEKDAY(R5)=2.0),"M",IF((WEEKDAY(R5)=3.0),"Tu",IF((WEEKDAY(R5)=4.0),"W",IF((WEEKDAY(R5)=5.0),"Th",IF((WEEKDAY(R5)=6.0),"F",IF((WEEKDAY(R5)=7.0), "Sa")))))))</f>
        <v>Sa</v>
      </c>
      <c t="str" s="290" r="S4">
        <f>IF((WEEKDAY(S5)=1.0),"Su",IF((WEEKDAY(S5)=2.0),"M",IF((WEEKDAY(S5)=3.0),"Tu",IF((WEEKDAY(S5)=4.0),"W",IF((WEEKDAY(S5)=5.0),"Th",IF((WEEKDAY(S5)=6.0),"F",IF((WEEKDAY(S5)=7.0), "Sa")))))))</f>
        <v>Su</v>
      </c>
      <c t="str" s="290" r="T4">
        <f>IF((WEEKDAY(T5)=1.0),"Su",IF((WEEKDAY(T5)=2.0),"M",IF((WEEKDAY(T5)=3.0),"Tu",IF((WEEKDAY(T5)=4.0),"W",IF((WEEKDAY(T5)=5.0),"Th",IF((WEEKDAY(T5)=6.0),"F",IF((WEEKDAY(T5)=7.0), "Sa")))))))</f>
        <v>M</v>
      </c>
      <c t="str" s="290" r="U4">
        <f>IF((WEEKDAY(U5)=1.0),"Su",IF((WEEKDAY(U5)=2.0),"M",IF((WEEKDAY(U5)=3.0),"Tu",IF((WEEKDAY(U5)=4.0),"W",IF((WEEKDAY(U5)=5.0),"Th",IF((WEEKDAY(U5)=6.0),"F",IF((WEEKDAY(U5)=7.0), "Sa")))))))</f>
        <v>Tu</v>
      </c>
      <c t="str" s="290" r="V4">
        <f>IF((WEEKDAY(V5)=1.0),"Su",IF((WEEKDAY(V5)=2.0),"M",IF((WEEKDAY(V5)=3.0),"Tu",IF((WEEKDAY(V5)=4.0),"W",IF((WEEKDAY(V5)=5.0),"Th",IF((WEEKDAY(V5)=6.0),"F",IF((WEEKDAY(V5)=7.0), "Sa")))))))</f>
        <v>W</v>
      </c>
      <c t="str" s="290" r="W4">
        <f>IF((WEEKDAY(W5)=1.0),"Su",IF((WEEKDAY(W5)=2.0),"M",IF((WEEKDAY(W5)=3.0),"Tu",IF((WEEKDAY(W5)=4.0),"W",IF((WEEKDAY(W5)=5.0),"Th",IF((WEEKDAY(W5)=6.0),"F",IF((WEEKDAY(W5)=7.0), "Sa")))))))</f>
        <v>Th</v>
      </c>
      <c t="str" s="290" r="X4">
        <f>IF((WEEKDAY(X5)=1.0),"Su",IF((WEEKDAY(X5)=2.0),"M",IF((WEEKDAY(X5)=3.0),"Tu",IF((WEEKDAY(X5)=4.0),"W",IF((WEEKDAY(X5)=5.0),"Th",IF((WEEKDAY(X5)=6.0),"F",IF((WEEKDAY(X5)=7.0), "Sa")))))))</f>
        <v>F</v>
      </c>
      <c t="str" s="290" r="Y4">
        <f>IF((WEEKDAY(Y5)=1.0),"Su",IF((WEEKDAY(Y5)=2.0),"M",IF((WEEKDAY(Y5)=3.0),"Tu",IF((WEEKDAY(Y5)=4.0),"W",IF((WEEKDAY(Y5)=5.0),"Th",IF((WEEKDAY(Y5)=6.0),"F",IF((WEEKDAY(Y5)=7.0), "Sa")))))))</f>
        <v>Sa</v>
      </c>
      <c t="str" s="290" r="Z4">
        <f>IF((WEEKDAY(Z5)=1.0),"Su",IF((WEEKDAY(Z5)=2.0),"M",IF((WEEKDAY(Z5)=3.0),"Tu",IF((WEEKDAY(Z5)=4.0),"W",IF((WEEKDAY(Z5)=5.0),"Th",IF((WEEKDAY(Z5)=6.0),"F",IF((WEEKDAY(Z5)=7.0), "Sa")))))))</f>
        <v>Su</v>
      </c>
      <c t="str" s="290" r="AA4">
        <f>IF((WEEKDAY(AA5)=1.0),"Su",IF((WEEKDAY(AA5)=2.0),"M",IF((WEEKDAY(AA5)=3.0),"Tu",IF((WEEKDAY(AA5)=4.0),"W",IF((WEEKDAY(AA5)=5.0),"Th",IF((WEEKDAY(AA5)=6.0),"F",IF((WEEKDAY(AA5)=7.0), "Sa")))))))</f>
        <v>M</v>
      </c>
      <c t="str" s="290" r="AB4">
        <f>IF((WEEKDAY(AB5)=1.0),"Su",IF((WEEKDAY(AB5)=2.0),"M",IF((WEEKDAY(AB5)=3.0),"Tu",IF((WEEKDAY(AB5)=4.0),"W",IF((WEEKDAY(AB5)=5.0),"Th",IF((WEEKDAY(AB5)=6.0),"F",IF((WEEKDAY(AB5)=7.0), "Sa")))))))</f>
        <v>Tu</v>
      </c>
      <c t="str" s="290" r="AC4">
        <f>IF((WEEKDAY(AC5)=1.0),"Su",IF((WEEKDAY(AC5)=2.0),"M",IF((WEEKDAY(AC5)=3.0),"Tu",IF((WEEKDAY(AC5)=4.0),"W",IF((WEEKDAY(AC5)=5.0),"Th",IF((WEEKDAY(AC5)=6.0),"F",IF((WEEKDAY(AC5)=7.0), "Sa")))))))</f>
        <v>W</v>
      </c>
      <c t="str" s="290" r="AD4">
        <f>IF((WEEKDAY(AD5)=1.0),"Su",IF((WEEKDAY(AD5)=2.0),"M",IF((WEEKDAY(AD5)=3.0),"Tu",IF((WEEKDAY(AD5)=4.0),"W",IF((WEEKDAY(AD5)=5.0),"Th",IF((WEEKDAY(AD5)=6.0),"F",IF((WEEKDAY(AD5)=7.0), "Sa")))))))</f>
        <v>Th</v>
      </c>
      <c t="str" s="290" r="AE4">
        <f>IF((WEEKDAY(AE5)=1.0),"Su",IF((WEEKDAY(AE5)=2.0),"M",IF((WEEKDAY(AE5)=3.0),"Tu",IF((WEEKDAY(AE5)=4.0),"W",IF((WEEKDAY(AE5)=5.0),"Th",IF((WEEKDAY(AE5)=6.0),"F",IF((WEEKDAY(AE5)=7.0), "Sa")))))))</f>
        <v>F</v>
      </c>
      <c t="str" s="290" r="AF4">
        <f>IF((AF5=""),"",IF((WEEKDAY(AF5)=1.0),"Su",IF((WEEKDAY(AF5)=2.0),"M",IF((WEEKDAY(AF5)=3.0),"Tu",IF((WEEKDAY(AF5)=4.0),"W",IF((WEEKDAY(AF5)=5.0),"Th",IF((WEEKDAY(AF5)=6.0),"F",IF((WEEKDAY(AF5)=7.0),"Sa"))))))))</f>
        <v/>
      </c>
      <c t="str" s="290" r="AG4">
        <f>IF((AG5=""),"",IF((WEEKDAY(AG5)=1.0),"Su",IF((WEEKDAY(AG5)=2.0),"M",IF((WEEKDAY(AG5)=3.0),"Tu",IF((WEEKDAY(AG5)=4.0),"W",IF((WEEKDAY(AG5)=5.0),"Th",IF((WEEKDAY(AG5)=6.0),"F",IF((WEEKDAY(AG5)=7.0),"Sa"))))))))</f>
        <v>#VALUE!:notNumber:0.t</v>
      </c>
      <c t="str" s="13" r="AH4">
        <f>IF((AH5=""),"",IF((WEEKDAY(AH5)=1.0),"Su",IF((WEEKDAY(AH5)=2.0),"M",IF((WEEKDAY(AH5)=3.0),"Tu",IF((WEEKDAY(AH5)=4.0),"W",IF((WEEKDAY(AH5)=5.0),"Th",IF((WEEKDAY(AH5)=6.0),"F",IF((WEEKDAY(AH5)=7.0),"Sa"))))))))</f>
        <v>#VALUE!:notNumber:E.A</v>
      </c>
      <c s="42" r="AI4"/>
      <c s="66" r="AJ4"/>
      <c s="66" r="AK4"/>
      <c s="66" r="AL4"/>
      <c s="41" r="AM4"/>
    </row>
    <row customHeight="1" r="5" ht="15.0">
      <c s="187" r="A5"/>
      <c s="177" r="B5"/>
      <c s="84" r="C5"/>
      <c s="202" r="D5">
        <f>DATEVALUE(((S1&amp;" 1, ")&amp;AC1))</f>
        <v>41671</v>
      </c>
      <c s="32" r="E5">
        <f>D5+1.0</f>
        <v>41672</v>
      </c>
      <c s="32" r="F5">
        <f>E5+1.0</f>
        <v>41673</v>
      </c>
      <c s="32" r="G5">
        <f>F5+1.0</f>
        <v>41674</v>
      </c>
      <c s="32" r="H5">
        <f>G5+1.0</f>
        <v>41675</v>
      </c>
      <c s="32" r="I5">
        <f>H5+1.0</f>
        <v>41676</v>
      </c>
      <c s="32" r="J5">
        <f>I5+1.0</f>
        <v>41677</v>
      </c>
      <c s="32" r="K5">
        <f>J5+1.0</f>
        <v>41678</v>
      </c>
      <c s="32" r="L5">
        <f>K5+1.0</f>
        <v>41679</v>
      </c>
      <c s="32" r="M5">
        <f>L5+1.0</f>
        <v>41680</v>
      </c>
      <c s="32" r="N5">
        <f>M5+1.0</f>
        <v>41681</v>
      </c>
      <c s="32" r="O5">
        <f>N5+1.0</f>
        <v>41682</v>
      </c>
      <c s="32" r="P5">
        <f>O5+1.0</f>
        <v>41683</v>
      </c>
      <c s="32" r="Q5">
        <f>P5+1.0</f>
        <v>41684</v>
      </c>
      <c s="32" r="R5">
        <f>Q5+1.0</f>
        <v>41685</v>
      </c>
      <c s="32" r="S5">
        <f>R5+1.0</f>
        <v>41686</v>
      </c>
      <c s="32" r="T5">
        <f>S5+1.0</f>
        <v>41687</v>
      </c>
      <c s="32" r="U5">
        <f>T5+1.0</f>
        <v>41688</v>
      </c>
      <c s="32" r="V5">
        <f>U5+1.0</f>
        <v>41689</v>
      </c>
      <c s="32" r="W5">
        <f>V5+1.0</f>
        <v>41690</v>
      </c>
      <c s="32" r="X5">
        <f>W5+1.0</f>
        <v>41691</v>
      </c>
      <c s="32" r="Y5">
        <f>X5+1.0</f>
        <v>41692</v>
      </c>
      <c s="32" r="Z5">
        <f>Y5+1.0</f>
        <v>41693</v>
      </c>
      <c s="32" r="AA5">
        <f>Z5+1.0</f>
        <v>41694</v>
      </c>
      <c s="32" r="AB5">
        <f>AA5+1.0</f>
        <v>41695</v>
      </c>
      <c s="32" r="AC5">
        <f>AB5+1.0</f>
        <v>41696</v>
      </c>
      <c s="32" r="AD5">
        <f>AC5+1.0</f>
        <v>41697</v>
      </c>
      <c s="32" r="AE5">
        <f>AD5+1.0</f>
        <v>41698</v>
      </c>
      <c t="str" s="32" r="AF5">
        <f>IF((MONTH(($AE5+1.0))&gt;MONTH($D$5)),"",($AE5+1.0))</f>
        <v/>
      </c>
      <c t="s" s="32" r="AG5">
        <v>42</v>
      </c>
      <c t="s" s="225" r="AH5">
        <v>43</v>
      </c>
      <c t="s" s="284" r="AI5">
        <v>33</v>
      </c>
      <c t="s" s="300" r="AJ5">
        <v>34</v>
      </c>
      <c t="s" s="70" r="AK5">
        <v>35</v>
      </c>
      <c t="s" s="160" r="AL5">
        <v>36</v>
      </c>
      <c t="s" s="143" r="AM5">
        <v>44</v>
      </c>
    </row>
    <row customHeight="1" r="6" ht="13.5">
      <c s="352" r="A6">
        <v>1</v>
      </c>
      <c t="str" s="1" r="B6">
        <f>Jan!B6</f>
        <v>Rohtash</v>
      </c>
      <c s="280" r="C6"/>
      <c s="52" r="D6"/>
      <c s="162" r="E6"/>
      <c s="162" r="F6"/>
      <c s="295" r="G6"/>
      <c s="162" r="H6"/>
      <c s="162" r="I6"/>
      <c s="162" r="J6"/>
      <c s="162" r="K6"/>
      <c s="162" r="L6"/>
      <c s="162" r="M6"/>
      <c s="162" r="N6"/>
      <c s="162" r="O6"/>
      <c s="162" r="P6"/>
      <c s="162" r="Q6"/>
      <c s="162" r="R6"/>
      <c s="162" r="S6"/>
      <c s="162" r="T6"/>
      <c s="162" r="U6"/>
      <c s="162" r="V6"/>
      <c s="162" r="W6"/>
      <c s="162" r="X6"/>
      <c s="162" r="Y6"/>
      <c s="162" r="Z6"/>
      <c s="162" r="AA6"/>
      <c s="162" r="AB6"/>
      <c s="327" r="AC6"/>
      <c s="162" r="AD6"/>
      <c s="162" r="AE6"/>
      <c s="162" r="AF6">
        <v>24</v>
      </c>
      <c s="162" r="AG6"/>
      <c s="146" r="AH6"/>
      <c s="10" r="AI6">
        <f>COUNTIF(D6:AH6,AI5)</f>
        <v>0</v>
      </c>
      <c s="10" r="AJ6">
        <f>COUNTIF(D6:AH6,AJ5)</f>
        <v>0</v>
      </c>
      <c s="10" r="AK6">
        <f>COUNTIF(D6:AH6,AK5)</f>
        <v>0</v>
      </c>
      <c s="10" r="AL6">
        <f>COUNTIF(D6:AH6,AM5)</f>
        <v>0</v>
      </c>
      <c s="2" r="AM6">
        <f>COUNTIF(D6:AH6,AM5)</f>
        <v>0</v>
      </c>
    </row>
    <row customHeight="1" r="7" ht="13.5">
      <c s="352" r="A7">
        <v>2</v>
      </c>
      <c t="str" s="7" r="B7">
        <f>Jan!B7</f>
        <v>Praharsh</v>
      </c>
      <c s="205" r="C7"/>
      <c s="204" r="D7"/>
      <c s="195" r="E7"/>
      <c s="195" r="F7"/>
      <c s="132" r="G7"/>
      <c s="195" r="H7"/>
      <c s="195" r="I7"/>
      <c s="195" r="J7"/>
      <c s="195" r="K7"/>
      <c s="195" r="L7"/>
      <c s="195" r="M7"/>
      <c s="195" r="N7"/>
      <c s="195" r="O7"/>
      <c s="195" r="P7"/>
      <c s="195" r="Q7"/>
      <c s="195" r="R7"/>
      <c s="195" r="S7"/>
      <c s="195" r="T7"/>
      <c s="195" r="U7"/>
      <c s="195" r="V7"/>
      <c s="195" r="W7"/>
      <c s="195" r="X7"/>
      <c s="195" r="Y7"/>
      <c s="195" r="Z7"/>
      <c s="195" r="AA7"/>
      <c s="195" r="AB7"/>
      <c s="195" r="AC7"/>
      <c s="195" r="AD7"/>
      <c s="195" r="AE7"/>
      <c s="195" r="AF7">
        <v>24</v>
      </c>
      <c s="195" r="AG7"/>
      <c s="57" r="AH7"/>
      <c s="179" r="AI7">
        <f>COUNTIF(D7:AH7,AI5)</f>
        <v>0</v>
      </c>
      <c s="179" r="AJ7">
        <f>COUNTIF(D7:AH7,AJ5)</f>
        <v>0</v>
      </c>
      <c s="179" r="AK7">
        <f>COUNTIF(D7:AH7,AK5)</f>
        <v>0</v>
      </c>
      <c s="179" r="AL7">
        <f>COUNTIF(D7:AH7,AL5)</f>
        <v>0</v>
      </c>
      <c s="2" r="AM7">
        <f>COUNTIF(D7:AH7,AM5)</f>
        <v>0</v>
      </c>
    </row>
    <row customHeight="1" r="8" ht="13.5">
      <c s="352" r="A8">
        <v>3</v>
      </c>
      <c t="str" s="9" r="B8">
        <f>Jan!B8</f>
        <v>Manish</v>
      </c>
      <c s="72" r="C8"/>
      <c s="5" r="D8"/>
      <c s="195" r="E8"/>
      <c s="195" r="F8"/>
      <c s="132" r="G8"/>
      <c s="132" r="H8"/>
      <c s="132" r="I8"/>
      <c s="132" r="J8"/>
      <c s="195" r="K8"/>
      <c s="195" r="L8"/>
      <c s="195" r="M8"/>
      <c s="195" r="N8"/>
      <c s="195" r="O8"/>
      <c s="195" r="P8"/>
      <c s="195" r="Q8"/>
      <c s="195" r="R8"/>
      <c s="195" r="S8"/>
      <c s="195" r="T8"/>
      <c s="195" r="U8"/>
      <c s="195" r="V8"/>
      <c s="195" r="W8"/>
      <c s="132" r="X8"/>
      <c s="195" r="Y8"/>
      <c s="195" r="Z8"/>
      <c s="195" r="AA8"/>
      <c s="195" r="AB8"/>
      <c s="132" r="AC8"/>
      <c s="132" r="AD8"/>
      <c s="132" r="AE8"/>
      <c s="132" r="AF8">
        <v>24</v>
      </c>
      <c s="195" r="AG8"/>
      <c s="57" r="AH8"/>
      <c s="179" r="AI8">
        <f>COUNTIF(D8:AH8,AI5)</f>
        <v>0</v>
      </c>
      <c s="179" r="AJ8">
        <f>COUNTIF(D8:AH8,AJ5)</f>
        <v>0</v>
      </c>
      <c s="179" r="AK8">
        <f>COUNTIF(D8:AH8,AK5)</f>
        <v>0</v>
      </c>
      <c s="179" r="AL8">
        <f>COUNTIF(D8:AH8,AL5)</f>
        <v>0</v>
      </c>
      <c s="2" r="AM8">
        <f>COUNTIF(D8:AH8,AM7)</f>
        <v>0</v>
      </c>
    </row>
    <row customHeight="1" r="9" ht="13.5">
      <c s="352" r="A9">
        <v>4</v>
      </c>
      <c t="str" s="9" r="B9">
        <f>Jan!B9</f>
        <v>Ravi</v>
      </c>
      <c s="72" r="C9"/>
      <c s="204" r="D9"/>
      <c s="195" r="E9"/>
      <c s="195" r="F9"/>
      <c s="132" r="G9"/>
      <c s="195" r="H9"/>
      <c s="195" r="I9"/>
      <c s="195" r="J9"/>
      <c s="195" r="K9"/>
      <c s="195" r="L9"/>
      <c s="195" r="M9"/>
      <c s="195" r="N9"/>
      <c s="195" r="O9"/>
      <c s="195" r="P9"/>
      <c s="195" r="Q9"/>
      <c s="195" r="R9"/>
      <c s="195" r="S9"/>
      <c s="195" r="T9"/>
      <c s="195" r="U9"/>
      <c s="195" r="V9"/>
      <c s="195" r="W9"/>
      <c s="195" r="X9"/>
      <c s="195" r="Y9"/>
      <c s="195" r="Z9"/>
      <c s="195" r="AA9"/>
      <c s="195" r="AB9"/>
      <c s="195" r="AC9"/>
      <c s="195" r="AD9"/>
      <c s="195" r="AE9"/>
      <c s="195" r="AF9">
        <v>19</v>
      </c>
      <c s="195" r="AG9"/>
      <c s="57" r="AH9"/>
      <c s="179" r="AI9">
        <f>COUNTIF(D9:AH9,AI5)</f>
        <v>0</v>
      </c>
      <c s="179" r="AJ9">
        <f>COUNTIF(D9:AH9,AJ5)</f>
        <v>0</v>
      </c>
      <c s="179" r="AK9">
        <f>COUNTIF(D9:AH9,AK5)</f>
        <v>0</v>
      </c>
      <c s="179" r="AL9">
        <f>COUNTIF(D9:AH9,AL5)</f>
        <v>0</v>
      </c>
      <c s="2" r="AM9">
        <f>COUNTIF(D9:AH9,AM8)</f>
        <v>0</v>
      </c>
    </row>
    <row customHeight="1" r="10" ht="13.5">
      <c s="352" r="A10">
        <v>5</v>
      </c>
      <c t="str" s="9" r="B10">
        <f>Jan!B10</f>
        <v>#REF!:emptyRange</v>
      </c>
      <c s="72" r="C10"/>
      <c s="204" r="D10"/>
      <c s="195" r="E10"/>
      <c s="195" r="F10"/>
      <c s="132" r="G10"/>
      <c s="195" r="H10"/>
      <c s="195" r="I10"/>
      <c s="195" r="J10"/>
      <c s="195" r="K10"/>
      <c s="195" r="L10"/>
      <c s="195" r="M10"/>
      <c s="195" r="N10"/>
      <c s="195" r="O10"/>
      <c s="195" r="P10"/>
      <c s="195" r="Q10"/>
      <c s="195" r="R10"/>
      <c s="195" r="S10"/>
      <c s="195" r="T10"/>
      <c s="195" r="U10"/>
      <c s="195" r="V10"/>
      <c s="195" r="W10"/>
      <c s="195" r="X10"/>
      <c s="195" r="Y10"/>
      <c s="195" r="Z10"/>
      <c s="195" r="AA10"/>
      <c s="195" r="AB10"/>
      <c s="195" r="AC10"/>
      <c s="195" r="AD10"/>
      <c s="195" r="AE10"/>
      <c s="195" r="AF10">
        <v>24</v>
      </c>
      <c s="195" r="AG10"/>
      <c s="57" r="AH10"/>
      <c s="179" r="AI10">
        <f>COUNTIF(D10:AH10,AI5)</f>
        <v>0</v>
      </c>
      <c s="179" r="AJ10">
        <f>COUNTIF(D10:AH10,AJ5)</f>
        <v>0</v>
      </c>
      <c s="179" r="AK10">
        <f>COUNTIF(D10:AH10,AK5)</f>
        <v>0</v>
      </c>
      <c s="179" r="AL10">
        <f>COUNTIF(D10:AH10,AL5)</f>
        <v>0</v>
      </c>
      <c s="2" r="AM10">
        <f>COUNTIF(D10:AH10,AM9)</f>
        <v>0</v>
      </c>
    </row>
    <row customHeight="1" r="11" ht="13.5">
      <c s="352" r="A11">
        <v>6</v>
      </c>
      <c t="str" s="9" r="B11">
        <f>Jan!B11</f>
        <v>#REF!:emptyRange</v>
      </c>
      <c s="72" r="C11"/>
      <c s="204" r="D11"/>
      <c s="195" r="E11"/>
      <c s="195" r="F11"/>
      <c s="132" r="G11"/>
      <c s="195" r="H11"/>
      <c s="195" r="I11"/>
      <c s="195" r="J11"/>
      <c s="195" r="K11"/>
      <c s="195" r="L11"/>
      <c s="195" r="M11"/>
      <c s="195" r="N11"/>
      <c s="195" r="O11"/>
      <c s="195" r="P11"/>
      <c s="195" r="Q11"/>
      <c s="195" r="R11"/>
      <c s="195" r="S11"/>
      <c s="195" r="T11"/>
      <c s="195" r="U11"/>
      <c s="195" r="V11"/>
      <c s="195" r="W11"/>
      <c s="195" r="X11"/>
      <c s="195" r="Y11"/>
      <c s="195" r="Z11"/>
      <c s="195" r="AA11"/>
      <c s="195" r="AB11"/>
      <c s="195" r="AC11"/>
      <c s="195" r="AD11"/>
      <c s="195" r="AE11"/>
      <c s="195" r="AF11">
        <v>17.5</v>
      </c>
      <c s="195" r="AG11"/>
      <c s="57" r="AH11"/>
      <c s="179" r="AI11">
        <f>COUNTIF(D11:AH11,AI5)</f>
        <v>0</v>
      </c>
      <c s="179" r="AJ11">
        <f>COUNTIF(D11:AH11,AJ5)</f>
        <v>0</v>
      </c>
      <c s="179" r="AK11">
        <f>COUNTIF(D11:AH11,AK5)</f>
        <v>0</v>
      </c>
      <c s="179" r="AL11">
        <f>COUNTIF(D11:AH11,AL5)</f>
        <v>0</v>
      </c>
      <c s="2" r="AM11">
        <f>COUNTIF(D11:AH11,AM10)</f>
        <v>0</v>
      </c>
    </row>
    <row customHeight="1" r="12" ht="13.5">
      <c s="352" r="A12">
        <v>7</v>
      </c>
      <c t="str" s="9" r="B12">
        <f>Jan!B12</f>
        <v>Aman</v>
      </c>
      <c s="72" r="C12"/>
      <c s="204" r="D12"/>
      <c s="195" r="E12"/>
      <c s="195" r="F12"/>
      <c s="132" r="G12"/>
      <c s="195" r="H12"/>
      <c s="195" r="I12"/>
      <c s="195" r="J12"/>
      <c s="195" r="K12"/>
      <c s="195" r="L12"/>
      <c s="195" r="M12"/>
      <c s="195" r="N12"/>
      <c s="195" r="O12"/>
      <c s="195" r="P12"/>
      <c s="195" r="Q12"/>
      <c s="195" r="R12"/>
      <c s="195" r="S12"/>
      <c s="195" r="T12"/>
      <c s="195" r="U12"/>
      <c s="195" r="V12"/>
      <c s="195" r="W12"/>
      <c s="195" r="X12"/>
      <c s="195" r="Y12"/>
      <c s="195" r="Z12"/>
      <c s="195" r="AA12"/>
      <c s="195" r="AB12"/>
      <c s="195" r="AC12"/>
      <c s="195" r="AD12"/>
      <c s="195" r="AE12"/>
      <c s="195" r="AF12">
        <v>23.5</v>
      </c>
      <c s="195" r="AG12"/>
      <c s="57" r="AH12"/>
      <c s="179" r="AI12">
        <f>COUNTIF(D12:AH12,AI5)</f>
        <v>0</v>
      </c>
      <c s="179" r="AJ12">
        <f>COUNTIF(D12:AH12,AJ5)</f>
        <v>0</v>
      </c>
      <c s="179" r="AK12">
        <f>COUNTIF(D12:AH12,AK5)</f>
        <v>0</v>
      </c>
      <c s="179" r="AL12">
        <f>COUNTIF(D12:AH12,AL5)</f>
        <v>0</v>
      </c>
      <c s="2" r="AM12">
        <f>COUNTIF(D12:AH12,AM5)</f>
        <v>0</v>
      </c>
    </row>
    <row customHeight="1" r="13" ht="13.5">
      <c s="352" r="A13">
        <v>8</v>
      </c>
      <c t="str" s="9" r="B13">
        <f>Jan!B13</f>
        <v>Nirmal</v>
      </c>
      <c s="72" r="C13"/>
      <c s="204" r="D13"/>
      <c s="195" r="E13"/>
      <c s="195" r="F13"/>
      <c s="132" r="G13"/>
      <c s="195" r="H13"/>
      <c s="195" r="I13"/>
      <c s="195" r="J13"/>
      <c s="195" r="K13"/>
      <c s="195" r="L13"/>
      <c s="195" r="M13"/>
      <c s="195" r="N13"/>
      <c s="195" r="O13"/>
      <c s="195" r="P13"/>
      <c s="195" r="Q13"/>
      <c s="195" r="R13"/>
      <c s="195" r="S13"/>
      <c s="195" r="T13"/>
      <c s="195" r="U13"/>
      <c s="195" r="V13"/>
      <c s="195" r="W13"/>
      <c s="195" r="X13"/>
      <c s="195" r="Y13"/>
      <c s="195" r="Z13"/>
      <c s="195" r="AA13"/>
      <c s="195" r="AB13"/>
      <c s="195" r="AC13"/>
      <c s="195" r="AD13"/>
      <c s="195" r="AE13"/>
      <c s="195" r="AF13">
        <v>21.5</v>
      </c>
      <c s="195" r="AG13"/>
      <c s="57" r="AH13"/>
      <c s="179" r="AI13">
        <f>COUNTIF(D13:AH13,AI5)</f>
        <v>0</v>
      </c>
      <c s="179" r="AJ13">
        <f>COUNTIF(D13:AH13,AJ5)</f>
        <v>0</v>
      </c>
      <c s="179" r="AK13">
        <f>COUNTIF(D13:AH13,AK5)</f>
        <v>0</v>
      </c>
      <c s="179" r="AL13">
        <f>COUNTIF(D13:AH13,AL5)</f>
        <v>0</v>
      </c>
      <c s="2" r="AM13">
        <f>COUNTIF(D13:AH13,AM12)</f>
        <v>0</v>
      </c>
    </row>
    <row customHeight="1" r="14" ht="13.5">
      <c s="352" r="A14">
        <v>9</v>
      </c>
      <c t="str" s="9" r="B14">
        <f>Jan!B14</f>
        <v>Akanksha</v>
      </c>
      <c s="72" r="C14"/>
      <c s="204" r="D14"/>
      <c s="195" r="E14"/>
      <c s="195" r="F14"/>
      <c s="132" r="G14"/>
      <c s="195" r="H14"/>
      <c s="195" r="I14"/>
      <c s="195" r="J14"/>
      <c s="195" r="K14"/>
      <c s="195" r="L14"/>
      <c s="195" r="M14"/>
      <c s="195" r="N14"/>
      <c s="195" r="O14"/>
      <c s="195" r="P14"/>
      <c s="195" r="Q14"/>
      <c s="195" r="R14"/>
      <c s="195" r="S14"/>
      <c s="195" r="T14"/>
      <c s="195" r="U14"/>
      <c s="195" r="V14"/>
      <c s="195" r="W14"/>
      <c s="195" r="X14"/>
      <c s="195" r="Y14"/>
      <c s="195" r="Z14"/>
      <c s="195" r="AA14"/>
      <c s="195" r="AB14"/>
      <c s="195" r="AC14"/>
      <c s="195" r="AD14"/>
      <c s="195" r="AE14"/>
      <c s="195" r="AF14">
        <v>2</v>
      </c>
      <c s="195" r="AG14"/>
      <c s="57" r="AH14"/>
      <c s="179" r="AI14">
        <f>COUNTIF(D14:AH14,AI5)</f>
        <v>0</v>
      </c>
      <c s="179" r="AJ14">
        <f>COUNTIF(D14:AH14,AJ5)</f>
        <v>0</v>
      </c>
      <c s="179" r="AK14">
        <f>COUNTIF(D14:AH14,AK5)</f>
        <v>0</v>
      </c>
      <c s="179" r="AL14">
        <f>COUNTIF(D14:AH14,AL5)</f>
        <v>0</v>
      </c>
      <c s="2" r="AM14">
        <f>COUNTIF(D14:AH14,AM13)</f>
        <v>0</v>
      </c>
    </row>
    <row customHeight="1" r="15" ht="13.5">
      <c s="352" r="A15">
        <v>10</v>
      </c>
      <c t="str" s="9" r="B15">
        <f>Jan!B15</f>
        <v>Shweta</v>
      </c>
      <c s="72" r="C15"/>
      <c s="204" r="D15"/>
      <c s="195" r="E15"/>
      <c s="195" r="F15"/>
      <c s="132" r="G15"/>
      <c s="195" r="H15"/>
      <c s="195" r="I15"/>
      <c s="195" r="J15"/>
      <c s="195" r="K15"/>
      <c s="195" r="L15"/>
      <c s="195" r="M15"/>
      <c s="195" r="N15"/>
      <c s="195" r="O15"/>
      <c s="195" r="P15"/>
      <c s="195" r="Q15"/>
      <c s="195" r="R15"/>
      <c s="195" r="S15"/>
      <c s="195" r="T15"/>
      <c s="195" r="U15"/>
      <c s="195" r="V15"/>
      <c s="195" r="W15"/>
      <c s="195" r="X15"/>
      <c s="195" r="Y15"/>
      <c s="195" r="Z15"/>
      <c s="195" r="AA15"/>
      <c s="195" r="AB15"/>
      <c s="195" r="AC15"/>
      <c s="195" r="AD15"/>
      <c s="195" r="AE15"/>
      <c s="195" r="AF15">
        <v>24</v>
      </c>
      <c s="195" r="AG15"/>
      <c s="57" r="AH15"/>
      <c s="179" r="AI15">
        <f>COUNTIF(D15:AH15,AI5)</f>
        <v>0</v>
      </c>
      <c s="179" r="AJ15">
        <f>COUNTIF(D15:AH15,AJ5)</f>
        <v>0</v>
      </c>
      <c s="179" r="AK15">
        <f>COUNTIF(D15:AH15,AK5)</f>
        <v>0</v>
      </c>
      <c s="179" r="AL15">
        <f>COUNTIF(D15:AH15,AL5)</f>
        <v>0</v>
      </c>
      <c s="2" r="AM15">
        <f>COUNTIF(D15:AH15,AM14)</f>
        <v>0</v>
      </c>
    </row>
    <row customHeight="1" r="16" ht="13.5">
      <c s="352" r="A16">
        <v>11</v>
      </c>
      <c t="str" s="9" r="B16">
        <f>Jan!B16</f>
        <v>Deepti</v>
      </c>
      <c s="72" r="C16"/>
      <c s="204" r="D16"/>
      <c s="195" r="E16"/>
      <c s="195" r="F16"/>
      <c s="132" r="G16"/>
      <c s="195" r="H16"/>
      <c s="195" r="I16"/>
      <c s="195" r="J16"/>
      <c s="195" r="K16"/>
      <c s="195" r="L16"/>
      <c s="195" r="M16"/>
      <c s="195" r="N16"/>
      <c s="195" r="O16"/>
      <c s="195" r="P16"/>
      <c s="195" r="Q16"/>
      <c s="195" r="R16"/>
      <c s="195" r="S16"/>
      <c s="195" r="T16"/>
      <c s="195" r="U16"/>
      <c s="195" r="V16"/>
      <c s="195" r="W16"/>
      <c s="195" r="X16"/>
      <c s="195" r="Y16"/>
      <c s="195" r="Z16"/>
      <c s="195" r="AA16"/>
      <c s="195" r="AB16"/>
      <c s="195" r="AC16"/>
      <c s="195" r="AD16"/>
      <c s="195" r="AE16"/>
      <c s="195" r="AF16">
        <v>24</v>
      </c>
      <c s="195" r="AG16">
        <v>1</v>
      </c>
      <c s="57" r="AH16"/>
      <c s="179" r="AI16">
        <f>COUNTIF(D16:AH16,AI5)</f>
        <v>0</v>
      </c>
      <c s="179" r="AJ16">
        <f>COUNTIF(D16:AH16,AJ5)</f>
        <v>0</v>
      </c>
      <c s="179" r="AK16">
        <f>COUNTIF(D16:AH16,AK5)</f>
        <v>0</v>
      </c>
      <c s="179" r="AL16">
        <f>COUNTIF(D16:AH16,AL5)</f>
        <v>0</v>
      </c>
      <c s="2" r="AM16">
        <f>COUNTIF(D16:AH16,AM15)</f>
        <v>0</v>
      </c>
    </row>
    <row customHeight="1" r="17" ht="13.5">
      <c s="352" r="A17">
        <v>12</v>
      </c>
      <c t="str" s="9" r="B17">
        <f>Jan!B17</f>
        <v>DK</v>
      </c>
      <c s="72" r="C17"/>
      <c s="204" r="D17"/>
      <c s="195" r="E17"/>
      <c s="195" r="F17"/>
      <c s="132" r="G17"/>
      <c s="195" r="H17"/>
      <c s="195" r="I17"/>
      <c s="195" r="J17"/>
      <c s="195" r="K17"/>
      <c s="195" r="L17"/>
      <c s="195" r="M17"/>
      <c s="195" r="N17"/>
      <c s="195" r="O17"/>
      <c s="195" r="P17"/>
      <c s="195" r="Q17"/>
      <c s="195" r="R17"/>
      <c s="195" r="S17"/>
      <c s="195" r="T17"/>
      <c s="195" r="U17"/>
      <c s="195" r="V17"/>
      <c s="195" r="W17"/>
      <c s="195" r="X17"/>
      <c s="195" r="Y17"/>
      <c s="195" r="Z17"/>
      <c s="195" r="AA17"/>
      <c s="195" r="AB17"/>
      <c s="195" r="AC17"/>
      <c s="195" r="AD17"/>
      <c s="195" r="AE17"/>
      <c s="195" r="AF17">
        <v>24</v>
      </c>
      <c s="195" r="AG17"/>
      <c s="57" r="AH17"/>
      <c s="179" r="AI17">
        <f>COUNTIF(D17:AH17,AI5)</f>
        <v>0</v>
      </c>
      <c s="179" r="AJ17">
        <f>COUNTIF(D17:AH17,AJ5)</f>
        <v>0</v>
      </c>
      <c s="179" r="AK17">
        <f>COUNTIF(D17:AH17,AK5)</f>
        <v>0</v>
      </c>
      <c s="179" r="AL17">
        <f>COUNTIF(D17:AH17,AL5)</f>
        <v>0</v>
      </c>
      <c s="2" r="AM17">
        <f>COUNTIF(D17:AH17,AM16)</f>
        <v>0</v>
      </c>
    </row>
    <row customHeight="1" r="18" ht="13.5">
      <c s="352" r="A18">
        <v>13</v>
      </c>
      <c t="str" s="9" r="B18">
        <f>Jan!B18</f>
        <v>Vijay </v>
      </c>
      <c s="72" r="C18"/>
      <c s="134" r="D18"/>
      <c s="230" r="E18"/>
      <c s="230" r="F18"/>
      <c s="230" r="G18"/>
      <c s="230" r="H18"/>
      <c s="230" r="I18"/>
      <c s="230" r="J18"/>
      <c s="230" r="K18"/>
      <c s="230" r="L18"/>
      <c s="230" r="M18"/>
      <c s="230" r="N18"/>
      <c s="230" r="O18"/>
      <c s="230" r="P18"/>
      <c s="230" r="Q18"/>
      <c s="230" r="R18"/>
      <c s="195" r="S18"/>
      <c s="195" r="T18"/>
      <c s="195" r="U18"/>
      <c s="195" r="V18"/>
      <c s="195" r="W18"/>
      <c s="195" r="X18"/>
      <c s="195" r="Y18"/>
      <c s="195" r="Z18"/>
      <c s="195" r="AA18"/>
      <c s="195" r="AB18"/>
      <c s="195" r="AC18"/>
      <c s="195" r="AD18"/>
      <c s="195" r="AE18"/>
      <c s="195" r="AF18">
        <v>11</v>
      </c>
      <c s="195" r="AG18"/>
      <c s="57" r="AH18"/>
      <c s="179" r="AI18"/>
      <c s="179" r="AJ18"/>
      <c s="179" r="AK18"/>
      <c s="179" r="AL18"/>
      <c s="2" r="AM18"/>
    </row>
    <row customHeight="1" r="19" ht="13.5">
      <c s="352" r="A19">
        <v>13</v>
      </c>
      <c t="str" s="9" r="B19">
        <f>Jan!B19</f>
        <v/>
      </c>
      <c s="72" r="C19"/>
      <c s="204" r="D19"/>
      <c s="195" r="E19"/>
      <c s="195" r="F19"/>
      <c s="132" r="G19"/>
      <c s="195" r="H19"/>
      <c s="195" r="I19"/>
      <c s="195" r="J19"/>
      <c s="195" r="K19"/>
      <c s="195" r="L19"/>
      <c s="195" r="M19"/>
      <c s="195" r="N19"/>
      <c s="195" r="O19"/>
      <c s="195" r="P19"/>
      <c s="195" r="Q19"/>
      <c s="195" r="R19"/>
      <c s="195" r="S19"/>
      <c s="195" r="T19"/>
      <c s="195" r="U19"/>
      <c s="195" r="V19"/>
      <c s="195" r="W19"/>
      <c s="195" r="X19"/>
      <c s="195" r="Y19"/>
      <c s="195" r="Z19"/>
      <c s="195" r="AA19"/>
      <c s="195" r="AB19"/>
      <c s="195" r="AC19"/>
      <c s="195" r="AD19"/>
      <c s="195" r="AE19"/>
      <c s="195" r="AF19">
        <v>23</v>
      </c>
      <c s="195" r="AG19"/>
      <c s="57" r="AH19"/>
      <c s="179" r="AI19">
        <f>COUNTIF(D19:AH19,AI5)</f>
        <v>0</v>
      </c>
      <c s="179" r="AJ19">
        <f>COUNTIF(D19:AH19,AJ5)</f>
        <v>0</v>
      </c>
      <c s="179" r="AK19">
        <f>COUNTIF(D19:AH19,AK5)</f>
        <v>0</v>
      </c>
      <c s="179" r="AL19">
        <f>COUNTIF(D19:AH19,AL5)</f>
        <v>0</v>
      </c>
      <c s="2" r="AM19">
        <f>COUNTIF(D19:AH19,AM17)</f>
        <v>0</v>
      </c>
    </row>
    <row customHeight="1" r="20" ht="13.5">
      <c s="352" r="A20">
        <v>14</v>
      </c>
      <c t="str" s="9" r="B20">
        <f>Jan!B20</f>
        <v/>
      </c>
      <c s="72" r="C20"/>
      <c s="204" r="D20"/>
      <c s="195" r="E20"/>
      <c s="195" r="F20"/>
      <c s="132" r="G20"/>
      <c s="195" r="H20"/>
      <c s="195" r="I20"/>
      <c s="195" r="J20"/>
      <c s="195" r="K20"/>
      <c s="118" r="L20"/>
      <c s="195" r="M20"/>
      <c s="195" r="N20"/>
      <c s="195" r="O20"/>
      <c s="195" r="P20"/>
      <c s="195" r="Q20"/>
      <c s="195" r="R20"/>
      <c s="195" r="S20"/>
      <c s="195" r="T20"/>
      <c s="195" r="U20"/>
      <c s="195" r="V20"/>
      <c s="195" r="W20"/>
      <c s="195" r="X20"/>
      <c s="195" r="Y20"/>
      <c s="195" r="Z20"/>
      <c s="195" r="AA20"/>
      <c s="195" r="AB20"/>
      <c s="195" r="AC20"/>
      <c s="195" r="AD20"/>
      <c s="195" r="AE20"/>
      <c s="195" r="AF20">
        <v>23</v>
      </c>
      <c s="195" r="AG20">
        <v>1</v>
      </c>
      <c s="57" r="AH20"/>
      <c s="179" r="AI20">
        <f>COUNTIF(D20:AH20,AI5)</f>
        <v>0</v>
      </c>
      <c s="179" r="AJ20">
        <f>COUNTIF(D20:AH20,AJ5)</f>
        <v>0</v>
      </c>
      <c s="179" r="AK20">
        <f>COUNTIF(D20:AH20,AK5)</f>
        <v>0</v>
      </c>
      <c s="179" r="AL20">
        <f>COUNTIF(D20:AH20,AL5)</f>
        <v>0</v>
      </c>
      <c s="2" r="AM20">
        <f>COUNTIF(D20:AH20,AM19)</f>
        <v>0</v>
      </c>
    </row>
    <row customHeight="1" r="21" ht="13.5">
      <c s="352" r="A21">
        <v>15</v>
      </c>
      <c t="str" s="9" r="B21">
        <f>Jan!B21</f>
        <v/>
      </c>
      <c s="72" r="C21"/>
      <c s="204" r="D21"/>
      <c s="195" r="E21"/>
      <c s="195" r="F21"/>
      <c s="132" r="G21"/>
      <c s="195" r="H21"/>
      <c s="195" r="I21"/>
      <c s="195" r="J21"/>
      <c s="195" r="K21"/>
      <c s="195" r="L21"/>
      <c s="195" r="M21"/>
      <c s="195" r="N21"/>
      <c s="195" r="O21"/>
      <c s="195" r="P21"/>
      <c s="195" r="Q21"/>
      <c s="195" r="R21"/>
      <c s="195" r="S21"/>
      <c s="195" r="T21"/>
      <c s="195" r="U21"/>
      <c s="195" r="V21"/>
      <c s="195" r="W21"/>
      <c s="195" r="X21"/>
      <c s="195" r="Y21"/>
      <c s="195" r="Z21"/>
      <c s="195" r="AA21"/>
      <c s="195" r="AB21"/>
      <c s="195" r="AC21"/>
      <c s="195" r="AD21"/>
      <c s="195" r="AE21"/>
      <c s="195" r="AF21">
        <v>2</v>
      </c>
      <c s="195" r="AG21"/>
      <c s="57" r="AH21"/>
      <c s="179" r="AI21">
        <f>COUNTIF(D21:AH21,AI5)</f>
        <v>0</v>
      </c>
      <c s="179" r="AJ21">
        <f>COUNTIF(D21:AH21,AJ5)</f>
        <v>0</v>
      </c>
      <c s="179" r="AK21">
        <f>COUNTIF(D21:AH21,AK5)</f>
        <v>0</v>
      </c>
      <c s="179" r="AL21">
        <f>COUNTIF(D21:AH21,AL5)</f>
        <v>0</v>
      </c>
      <c s="2" r="AM21">
        <f>COUNTIF(D21:AH21,AM20)</f>
        <v>0</v>
      </c>
    </row>
    <row customHeight="1" r="22" ht="13.5">
      <c s="352" r="A22">
        <v>16</v>
      </c>
      <c t="str" s="9" r="B22">
        <f>Jan!B22</f>
        <v/>
      </c>
      <c s="72" r="C22"/>
      <c s="204" r="D22"/>
      <c s="195" r="E22"/>
      <c s="195" r="F22"/>
      <c s="132" r="G22"/>
      <c s="195" r="H22"/>
      <c s="195" r="I22"/>
      <c s="195" r="J22"/>
      <c s="195" r="K22"/>
      <c s="195" r="L22"/>
      <c s="195" r="M22"/>
      <c s="195" r="N22"/>
      <c s="195" r="O22"/>
      <c s="195" r="P22"/>
      <c s="195" r="Q22"/>
      <c s="195" r="R22"/>
      <c s="195" r="S22"/>
      <c s="195" r="T22"/>
      <c s="195" r="U22"/>
      <c s="195" r="V22"/>
      <c s="195" r="W22"/>
      <c s="195" r="X22"/>
      <c s="195" r="Y22"/>
      <c s="195" r="Z22"/>
      <c s="195" r="AA22"/>
      <c s="195" r="AB22"/>
      <c s="195" r="AC22"/>
      <c s="195" r="AD22"/>
      <c s="195" r="AE22"/>
      <c s="195" r="AF22">
        <v>21.5</v>
      </c>
      <c s="195" r="AG22"/>
      <c s="57" r="AH22"/>
      <c s="179" r="AI22">
        <f>COUNTIF(D22:AH22,AI5)</f>
        <v>0</v>
      </c>
      <c s="179" r="AJ22">
        <f>COUNTIF(D22:AH22,AJ5)</f>
        <v>0</v>
      </c>
      <c s="179" r="AK22">
        <f>COUNTIF(D22:AH22,AK5)</f>
        <v>0</v>
      </c>
      <c s="179" r="AL22">
        <f>COUNTIF(D22:AH22,AL5)</f>
        <v>0</v>
      </c>
      <c s="2" r="AM22">
        <f>COUNTIF(D22:AH22,AM21)</f>
        <v>0</v>
      </c>
    </row>
    <row customHeight="1" r="23" ht="13.5">
      <c s="352" r="A23">
        <v>17</v>
      </c>
      <c t="str" s="9" r="B23">
        <f>Jan!B23</f>
        <v/>
      </c>
      <c s="72" r="C23"/>
      <c s="204" r="D23"/>
      <c s="195" r="E23"/>
      <c s="195" r="F23"/>
      <c s="132" r="G23"/>
      <c s="195" r="H23"/>
      <c s="195" r="I23"/>
      <c s="195" r="J23"/>
      <c s="195" r="K23"/>
      <c s="195" r="L23"/>
      <c s="195" r="M23"/>
      <c s="195" r="N23"/>
      <c s="195" r="O23"/>
      <c s="195" r="P23"/>
      <c s="195" r="Q23"/>
      <c s="195" r="R23"/>
      <c s="195" r="S23"/>
      <c s="195" r="T23"/>
      <c s="195" r="U23"/>
      <c s="195" r="V23"/>
      <c s="195" r="W23"/>
      <c s="195" r="X23"/>
      <c s="195" r="Y23"/>
      <c s="195" r="Z23"/>
      <c s="195" r="AA23"/>
      <c s="195" r="AB23"/>
      <c s="195" r="AC23"/>
      <c s="195" r="AD23"/>
      <c s="195" r="AE23"/>
      <c s="195" r="AF23">
        <v>23</v>
      </c>
      <c s="195" r="AG23"/>
      <c s="57" r="AH23"/>
      <c s="179" r="AI23">
        <f>COUNTIF(D23:AH23,AI5)</f>
        <v>0</v>
      </c>
      <c s="179" r="AJ23">
        <f>COUNTIF(D23:AH23,AJ5)</f>
        <v>0</v>
      </c>
      <c s="179" r="AK23">
        <f>COUNTIF(D23:AH23,AK5)</f>
        <v>0</v>
      </c>
      <c s="179" r="AL23">
        <f>COUNTIF(D23:AH23,AL5)</f>
        <v>0</v>
      </c>
      <c s="2" r="AM23">
        <f>COUNTIF(D23:AH23,AM22)</f>
        <v>0</v>
      </c>
    </row>
    <row customHeight="1" r="24" ht="13.5">
      <c s="352" r="A24">
        <v>18</v>
      </c>
      <c t="str" s="9" r="B24">
        <f>Jan!B24</f>
        <v/>
      </c>
      <c s="72" r="C24"/>
      <c s="204" r="D24"/>
      <c s="195" r="E24"/>
      <c s="195" r="F24"/>
      <c s="132" r="G24"/>
      <c s="195" r="H24"/>
      <c s="195" r="I24"/>
      <c s="195" r="J24"/>
      <c s="195" r="K24"/>
      <c s="195" r="L24"/>
      <c s="195" r="M24"/>
      <c s="195" r="N24"/>
      <c s="195" r="O24"/>
      <c s="195" r="P24"/>
      <c s="195" r="Q24"/>
      <c s="195" r="R24"/>
      <c s="195" r="S24"/>
      <c s="195" r="T24"/>
      <c s="195" r="U24"/>
      <c s="195" r="V24"/>
      <c s="195" r="W24"/>
      <c s="195" r="X24"/>
      <c s="195" r="Y24"/>
      <c s="195" r="Z24"/>
      <c s="195" r="AA24"/>
      <c s="195" r="AB24"/>
      <c s="195" r="AC24"/>
      <c s="195" r="AD24"/>
      <c s="195" r="AE24"/>
      <c s="195" r="AF24">
        <v>24</v>
      </c>
      <c s="195" r="AG24">
        <v>3</v>
      </c>
      <c s="57" r="AH24"/>
      <c s="179" r="AI24">
        <f>COUNTIF(D24:AH24,AI5)</f>
        <v>0</v>
      </c>
      <c s="179" r="AJ24">
        <f>COUNTIF(D24:AH24,AJ5)</f>
        <v>0</v>
      </c>
      <c s="179" r="AK24">
        <f>COUNTIF(D24:AH24,AK5)</f>
        <v>0</v>
      </c>
      <c s="179" r="AL24">
        <f>COUNTIF(D24:AH24,AL5)</f>
        <v>0</v>
      </c>
      <c s="2" r="AM24">
        <f>COUNTIF(D24:AH24,AM23)</f>
        <v>0</v>
      </c>
    </row>
    <row customHeight="1" r="25" ht="13.5">
      <c s="352" r="A25">
        <v>19</v>
      </c>
      <c t="str" s="9" r="B25">
        <f>Jan!B25</f>
        <v/>
      </c>
      <c s="72" r="C25"/>
      <c s="204" r="D25"/>
      <c s="195" r="E25"/>
      <c s="195" r="F25"/>
      <c s="132" r="G25"/>
      <c s="195" r="H25"/>
      <c s="195" r="I25"/>
      <c s="195" r="J25"/>
      <c s="195" r="K25"/>
      <c s="195" r="L25"/>
      <c s="195" r="M25"/>
      <c s="195" r="N25"/>
      <c s="195" r="O25"/>
      <c s="195" r="P25"/>
      <c s="195" r="Q25"/>
      <c s="195" r="R25"/>
      <c s="195" r="S25"/>
      <c s="195" r="T25"/>
      <c s="195" r="U25"/>
      <c s="195" r="V25"/>
      <c s="195" r="W25"/>
      <c s="195" r="X25"/>
      <c s="195" r="Y25"/>
      <c s="195" r="Z25"/>
      <c s="195" r="AA25"/>
      <c s="195" r="AB25"/>
      <c s="195" r="AC25"/>
      <c s="195" r="AD25"/>
      <c s="195" r="AE25"/>
      <c s="195" r="AF25">
        <v>24</v>
      </c>
      <c s="195" r="AG25">
        <v>3</v>
      </c>
      <c s="57" r="AH25"/>
      <c s="179" r="AI25">
        <f>COUNTIF(D25:AH25,AI5)</f>
        <v>0</v>
      </c>
      <c s="179" r="AJ25">
        <f>COUNTIF(D25:AH25,AJ5)</f>
        <v>0</v>
      </c>
      <c s="179" r="AK25">
        <f>COUNTIF(D25:AH25,AK5)</f>
        <v>0</v>
      </c>
      <c s="179" r="AL25">
        <f>COUNTIF(D25:AH25,AL5)</f>
        <v>0</v>
      </c>
      <c s="2" r="AM25">
        <f>COUNTIF(D25:AH25,AM24)</f>
        <v>0</v>
      </c>
    </row>
    <row customHeight="1" r="26" ht="13.5">
      <c s="352" r="A26">
        <v>20</v>
      </c>
      <c t="str" s="9" r="B26">
        <f>Jan!B26</f>
        <v/>
      </c>
      <c s="72" r="C26"/>
      <c s="204" r="D26"/>
      <c s="195" r="E26"/>
      <c s="195" r="F26"/>
      <c s="132" r="G26"/>
      <c s="195" r="H26"/>
      <c s="195" r="I26"/>
      <c s="195" r="J26"/>
      <c s="195" r="K26"/>
      <c s="195" r="L26"/>
      <c s="195" r="M26"/>
      <c s="195" r="N26"/>
      <c s="195" r="O26"/>
      <c s="195" r="P26"/>
      <c s="195" r="Q26"/>
      <c s="195" r="R26"/>
      <c s="195" r="S26"/>
      <c s="195" r="T26"/>
      <c s="195" r="U26"/>
      <c s="195" r="V26"/>
      <c s="195" r="W26"/>
      <c s="195" r="X26"/>
      <c s="195" r="Y26"/>
      <c s="195" r="Z26"/>
      <c s="195" r="AA26"/>
      <c s="195" r="AB26"/>
      <c s="195" r="AC26"/>
      <c s="195" r="AD26"/>
      <c s="195" r="AE26"/>
      <c s="195" r="AF26">
        <v>24</v>
      </c>
      <c s="195" r="AG26"/>
      <c s="57" r="AH26"/>
      <c s="179" r="AI26">
        <f>COUNTIF(D26:AH26,AI5)</f>
        <v>0</v>
      </c>
      <c s="179" r="AJ26">
        <f>COUNTIF(D26:AH26,AJ5)</f>
        <v>0</v>
      </c>
      <c s="179" r="AK26">
        <f>COUNTIF(D26:AH26,AK5)</f>
        <v>0</v>
      </c>
      <c s="179" r="AL26">
        <f>COUNTIF(D26:AH26,AL5)</f>
        <v>0</v>
      </c>
      <c s="2" r="AM26">
        <f>COUNTIF(D26:AH26,AM25)</f>
        <v>0</v>
      </c>
    </row>
    <row customHeight="1" r="27" ht="13.5">
      <c s="352" r="A27">
        <v>21</v>
      </c>
      <c t="str" s="9" r="B27">
        <f>Jan!B27</f>
        <v/>
      </c>
      <c s="72" r="C27"/>
      <c s="204" r="D27"/>
      <c s="195" r="E27"/>
      <c s="195" r="F27"/>
      <c s="132" r="G27"/>
      <c s="195" r="H27"/>
      <c s="195" r="I27"/>
      <c s="195" r="J27"/>
      <c s="195" r="K27"/>
      <c s="195" r="L27"/>
      <c s="195" r="M27"/>
      <c s="195" r="N27"/>
      <c s="195" r="O27"/>
      <c s="195" r="P27"/>
      <c s="195" r="Q27"/>
      <c s="195" r="R27"/>
      <c s="195" r="S27"/>
      <c s="195" r="T27"/>
      <c s="195" r="U27"/>
      <c s="195" r="V27"/>
      <c s="195" r="W27"/>
      <c s="195" r="X27"/>
      <c s="195" r="Y27"/>
      <c s="195" r="Z27"/>
      <c s="195" r="AA27"/>
      <c s="195" r="AB27"/>
      <c s="195" r="AC27"/>
      <c s="195" r="AD27"/>
      <c s="195" r="AE27"/>
      <c s="195" r="AF27">
        <v>24</v>
      </c>
      <c s="195" r="AG27"/>
      <c s="57" r="AH27"/>
      <c s="179" r="AI27">
        <f>COUNTIF(D27:AH27,AI5)</f>
        <v>0</v>
      </c>
      <c s="179" r="AJ27">
        <f>COUNTIF(D27:AH27,AJ5)</f>
        <v>0</v>
      </c>
      <c s="179" r="AK27">
        <f>COUNTIF(D27:AH27,AK5)</f>
        <v>0</v>
      </c>
      <c s="179" r="AL27">
        <f>COUNTIF(D27:AH27,AL5)</f>
        <v>0</v>
      </c>
      <c s="2" r="AM27">
        <f>COUNTIF(D27:AH27,AM26)</f>
        <v>0</v>
      </c>
    </row>
    <row customHeight="1" r="28" ht="13.5">
      <c s="352" r="A28">
        <v>22</v>
      </c>
      <c t="str" s="9" r="B28">
        <f>Jan!B28</f>
        <v/>
      </c>
      <c s="72" r="C28"/>
      <c s="204" r="D28"/>
      <c s="195" r="E28"/>
      <c s="195" r="F28"/>
      <c s="132" r="G28"/>
      <c s="195" r="H28"/>
      <c s="195" r="I28"/>
      <c s="195" r="J28"/>
      <c s="195" r="K28"/>
      <c s="195" r="L28"/>
      <c s="195" r="M28"/>
      <c s="195" r="N28"/>
      <c s="195" r="O28"/>
      <c s="195" r="P28"/>
      <c s="195" r="Q28"/>
      <c s="195" r="R28"/>
      <c s="195" r="S28"/>
      <c s="195" r="T28"/>
      <c s="195" r="U28"/>
      <c s="195" r="V28"/>
      <c s="195" r="W28"/>
      <c s="195" r="X28"/>
      <c s="195" r="Y28"/>
      <c s="195" r="Z28"/>
      <c s="195" r="AA28"/>
      <c s="195" r="AB28"/>
      <c s="195" r="AC28"/>
      <c s="195" r="AD28"/>
      <c s="195" r="AE28"/>
      <c s="195" r="AF28">
        <v>22</v>
      </c>
      <c s="195" r="AG28"/>
      <c s="57" r="AH28"/>
      <c s="179" r="AI28">
        <f>COUNTIF(D28:AH28,AI5)</f>
        <v>0</v>
      </c>
      <c s="179" r="AJ28">
        <f>COUNTIF(D28:AH28,AJ5)</f>
        <v>0</v>
      </c>
      <c s="179" r="AK28">
        <f>COUNTIF(D28:AH28,AK5)</f>
        <v>0</v>
      </c>
      <c s="179" r="AL28">
        <f>COUNTIF(D28:AH28,AL5)</f>
        <v>0</v>
      </c>
      <c s="2" r="AM28">
        <f>COUNTIF(D28:AH28,AM27)</f>
        <v>0</v>
      </c>
    </row>
    <row customHeight="1" r="29" ht="13.5">
      <c s="352" r="A29">
        <v>23</v>
      </c>
      <c t="str" s="9" r="B29">
        <f>Jan!B29</f>
        <v/>
      </c>
      <c s="72" r="C29"/>
      <c s="204" r="D29"/>
      <c s="195" r="E29"/>
      <c s="195" r="F29"/>
      <c s="132" r="G29"/>
      <c s="195" r="H29"/>
      <c s="195" r="I29"/>
      <c s="195" r="J29"/>
      <c s="195" r="K29"/>
      <c s="195" r="L29"/>
      <c s="195" r="M29"/>
      <c s="195" r="N29"/>
      <c s="195" r="O29"/>
      <c s="195" r="P29"/>
      <c s="195" r="Q29"/>
      <c s="195" r="R29"/>
      <c s="195" r="S29"/>
      <c s="195" r="T29"/>
      <c s="195" r="U29"/>
      <c s="195" r="V29"/>
      <c s="195" r="W29"/>
      <c s="195" r="X29"/>
      <c s="195" r="Y29"/>
      <c s="195" r="Z29"/>
      <c s="195" r="AA29"/>
      <c s="195" r="AB29"/>
      <c s="195" r="AC29"/>
      <c s="195" r="AD29"/>
      <c s="195" r="AE29"/>
      <c s="195" r="AF29">
        <v>21</v>
      </c>
      <c s="195" r="AG29"/>
      <c s="57" r="AH29"/>
      <c s="179" r="AI29">
        <f>COUNTIF(D29:AH29,AI5)</f>
        <v>0</v>
      </c>
      <c s="179" r="AJ29">
        <f>COUNTIF(D29:AH29,AJ5)</f>
        <v>0</v>
      </c>
      <c s="179" r="AK29">
        <f>COUNTIF(D29:AH29,AK5)</f>
        <v>0</v>
      </c>
      <c s="179" r="AL29">
        <f>COUNTIF(D29:AH29,AL5)</f>
        <v>0</v>
      </c>
      <c s="2" r="AM29">
        <f>COUNTIF(D29:AH29,AM28)</f>
        <v>0</v>
      </c>
    </row>
    <row customHeight="1" r="30" ht="13.5">
      <c s="352" r="A30">
        <v>24</v>
      </c>
      <c t="str" s="9" r="B30">
        <f>Jan!B30</f>
        <v/>
      </c>
      <c s="72" r="C30"/>
      <c s="204" r="D30"/>
      <c s="195" r="E30"/>
      <c s="195" r="F30"/>
      <c s="132" r="G30"/>
      <c s="195" r="H30"/>
      <c s="195" r="I30"/>
      <c s="195" r="J30"/>
      <c s="195" r="K30"/>
      <c s="195" r="L30"/>
      <c s="195" r="M30"/>
      <c s="195" r="N30"/>
      <c s="195" r="O30"/>
      <c s="195" r="P30"/>
      <c s="195" r="Q30"/>
      <c s="195" r="R30"/>
      <c s="195" r="S30"/>
      <c s="195" r="T30"/>
      <c s="195" r="U30"/>
      <c s="195" r="V30"/>
      <c s="195" r="W30"/>
      <c s="195" r="X30"/>
      <c s="195" r="Y30"/>
      <c s="195" r="Z30"/>
      <c s="195" r="AA30"/>
      <c s="195" r="AB30"/>
      <c s="195" r="AC30"/>
      <c s="195" r="AD30"/>
      <c s="195" r="AE30"/>
      <c s="195" r="AF30">
        <v>24</v>
      </c>
      <c s="195" r="AG30"/>
      <c s="195" r="AH30">
        <v>900</v>
      </c>
      <c s="13" r="AI30">
        <f>COUNTIF(D30:AH30,AI5)</f>
        <v>0</v>
      </c>
      <c s="179" r="AJ30">
        <f>COUNTIF(D30:AH30,AJ5)</f>
        <v>0</v>
      </c>
      <c s="179" r="AK30">
        <f>COUNTIF(D30:AH30,AK5)</f>
        <v>0</v>
      </c>
      <c s="179" r="AL30">
        <f>COUNTIF(D30:AH30,AL5)</f>
        <v>0</v>
      </c>
      <c s="2" r="AM30">
        <f>COUNTIF(D30:AH30,AM29)</f>
        <v>0</v>
      </c>
    </row>
    <row customHeight="1" r="31" ht="13.5">
      <c s="352" r="A31">
        <v>25</v>
      </c>
      <c t="str" s="9" r="B31">
        <f>Jan!B31</f>
        <v/>
      </c>
      <c s="72" r="C31"/>
      <c s="204" r="D31"/>
      <c s="195" r="E31"/>
      <c s="195" r="F31"/>
      <c s="132" r="G31"/>
      <c s="195" r="H31"/>
      <c s="195" r="I31"/>
      <c s="195" r="J31"/>
      <c s="195" r="K31"/>
      <c s="195" r="L31"/>
      <c s="195" r="M31"/>
      <c s="195" r="N31"/>
      <c s="195" r="O31"/>
      <c s="195" r="P31"/>
      <c s="195" r="Q31"/>
      <c s="195" r="R31"/>
      <c s="195" r="S31"/>
      <c s="195" r="T31"/>
      <c s="195" r="U31"/>
      <c s="195" r="V31"/>
      <c s="195" r="W31"/>
      <c s="195" r="X31"/>
      <c s="195" r="Y31"/>
      <c s="195" r="Z31"/>
      <c s="195" r="AA31"/>
      <c s="195" r="AB31"/>
      <c s="195" r="AC31"/>
      <c s="195" r="AD31"/>
      <c s="195" r="AE31"/>
      <c s="195" r="AF31">
        <v>22</v>
      </c>
      <c s="195" r="AG31"/>
      <c s="57" r="AH31"/>
      <c s="179" r="AI31">
        <f>COUNTIF(D31:AH31,AI5)</f>
        <v>0</v>
      </c>
      <c s="179" r="AJ31">
        <f>COUNTIF(D31:AH31,AJ5)</f>
        <v>0</v>
      </c>
      <c s="179" r="AK31">
        <f>COUNTIF(D31:AH31,AK5)</f>
        <v>0</v>
      </c>
      <c s="179" r="AL31">
        <f>COUNTIF(D31:AH31,AL5)</f>
        <v>0</v>
      </c>
      <c s="2" r="AM31">
        <f>COUNTIF(D31:AH31,AM30)</f>
        <v>0</v>
      </c>
    </row>
    <row customHeight="1" r="32" ht="13.5">
      <c s="352" r="A32">
        <v>26</v>
      </c>
      <c t="str" s="9" r="B32">
        <f>Jan!B32</f>
        <v/>
      </c>
      <c s="72" r="C32"/>
      <c s="204" r="D32"/>
      <c s="195" r="E32"/>
      <c s="195" r="F32"/>
      <c s="132" r="G32"/>
      <c s="195" r="H32"/>
      <c s="195" r="I32"/>
      <c s="195" r="J32"/>
      <c s="195" r="K32"/>
      <c s="195" r="L32"/>
      <c s="195" r="M32"/>
      <c s="195" r="N32"/>
      <c s="195" r="O32"/>
      <c s="195" r="P32"/>
      <c s="195" r="Q32"/>
      <c s="195" r="R32"/>
      <c s="195" r="S32"/>
      <c s="195" r="T32"/>
      <c s="195" r="U32"/>
      <c s="195" r="V32"/>
      <c s="195" r="W32"/>
      <c s="195" r="X32"/>
      <c s="195" r="Y32"/>
      <c s="195" r="Z32"/>
      <c s="195" r="AA32"/>
      <c s="195" r="AB32"/>
      <c s="195" r="AC32"/>
      <c s="195" r="AD32"/>
      <c s="195" r="AE32"/>
      <c s="195" r="AF32">
        <v>22</v>
      </c>
      <c s="195" r="AG32"/>
      <c s="57" r="AH32"/>
      <c s="179" r="AI32">
        <f>COUNTIF(D32:AH32,AI5)</f>
        <v>0</v>
      </c>
      <c s="179" r="AJ32">
        <f>COUNTIF(D32:AH32,AJ5)</f>
        <v>0</v>
      </c>
      <c s="179" r="AK32">
        <f>COUNTIF(D32:AH32,AK5)</f>
        <v>0</v>
      </c>
      <c s="179" r="AL32">
        <f>COUNTIF(D32:AH32,AL5)</f>
        <v>0</v>
      </c>
      <c s="2" r="AM32">
        <f>COUNTIF(D32:AH32,AM31)</f>
        <v>0</v>
      </c>
    </row>
    <row customHeight="1" r="33" ht="15.0">
      <c s="352" r="A33">
        <v>27</v>
      </c>
      <c t="str" s="9" r="B33">
        <f>Jan!B33</f>
        <v/>
      </c>
      <c s="72" r="C33"/>
      <c s="204" r="D33"/>
      <c s="195" r="E33"/>
      <c s="195" r="F33"/>
      <c s="195" r="G33"/>
      <c s="195" r="H33"/>
      <c s="195" r="I33"/>
      <c s="195" r="J33"/>
      <c s="195" r="K33"/>
      <c s="195" r="L33"/>
      <c s="195" r="M33"/>
      <c s="195" r="N33"/>
      <c s="195" r="O33"/>
      <c s="195" r="P33"/>
      <c s="195" r="Q33"/>
      <c s="195" r="R33"/>
      <c s="195" r="S33"/>
      <c s="195" r="T33"/>
      <c s="195" r="U33"/>
      <c s="195" r="V33"/>
      <c s="195" r="W33"/>
      <c s="195" r="X33"/>
      <c s="195" r="Y33"/>
      <c s="195" r="Z33"/>
      <c s="195" r="AA33"/>
      <c s="195" r="AB33"/>
      <c s="195" r="AC33"/>
      <c s="195" r="AD33"/>
      <c s="195" r="AE33"/>
      <c s="195" r="AF33">
        <v>20.5</v>
      </c>
      <c s="195" r="AG33"/>
      <c s="57" r="AH33"/>
      <c s="179" r="AI33">
        <f>COUNTIF(D33:AH33,AI5)</f>
        <v>0</v>
      </c>
      <c s="179" r="AJ33">
        <f>COUNTIF(D33:AH33,AJ5)</f>
        <v>0</v>
      </c>
      <c s="179" r="AK33">
        <f>COUNTIF(D33:AH33,AK5)</f>
        <v>0</v>
      </c>
      <c s="179" r="AL33">
        <f>COUNTIF(D33:AH33,AL5)</f>
        <v>0</v>
      </c>
      <c s="2" r="AM33">
        <f>COUNTIF(D33:AH33,AM32)</f>
        <v>0</v>
      </c>
    </row>
    <row customHeight="1" r="34" ht="15.0">
      <c s="352" r="A34">
        <v>28</v>
      </c>
      <c t="str" s="9" r="B34">
        <f>Jan!B34</f>
        <v/>
      </c>
      <c s="72" r="C34"/>
      <c s="204" r="D34"/>
      <c s="195" r="E34"/>
      <c s="195" r="F34"/>
      <c s="195" r="G34"/>
      <c s="195" r="H34"/>
      <c s="195" r="I34"/>
      <c s="195" r="J34"/>
      <c s="195" r="K34"/>
      <c s="195" r="L34"/>
      <c s="195" r="M34"/>
      <c s="195" r="N34"/>
      <c s="195" r="O34"/>
      <c s="195" r="P34"/>
      <c s="195" r="Q34"/>
      <c s="195" r="R34"/>
      <c s="195" r="S34"/>
      <c s="195" r="T34"/>
      <c s="195" r="U34"/>
      <c s="195" r="V34"/>
      <c s="195" r="W34"/>
      <c s="195" r="X34"/>
      <c s="195" r="Y34"/>
      <c s="195" r="Z34"/>
      <c s="195" r="AA34"/>
      <c s="195" r="AB34"/>
      <c s="195" r="AC34"/>
      <c s="195" r="AD34"/>
      <c s="195" r="AE34"/>
      <c s="195" r="AF34">
        <v>21.5</v>
      </c>
      <c s="195" r="AG34"/>
      <c s="57" r="AH34"/>
      <c s="179" r="AI34">
        <f>COUNTIF(D34:AH34,AI5)</f>
        <v>0</v>
      </c>
      <c s="179" r="AJ34">
        <f>COUNTIF(D34:AH34,AJ5)</f>
        <v>0</v>
      </c>
      <c s="179" r="AK34">
        <f>COUNTIF(D34:AH34,AK5)</f>
        <v>0</v>
      </c>
      <c s="179" r="AL34">
        <f>COUNTIF(D34:AH34,AL5)</f>
        <v>0</v>
      </c>
      <c s="2" r="AM34">
        <f>COUNTIF(D34:AH34,AM33)</f>
        <v>0</v>
      </c>
    </row>
    <row r="35">
      <c s="352" r="A35">
        <v>29</v>
      </c>
      <c t="str" s="9" r="B35">
        <f>Jan!B35</f>
        <v/>
      </c>
      <c s="72" r="C35"/>
      <c s="204" r="D35"/>
      <c s="195" r="E35"/>
      <c s="195" r="F35"/>
      <c s="195" r="G35"/>
      <c s="195" r="H35"/>
      <c s="195" r="I35"/>
      <c s="195" r="J35"/>
      <c s="195" r="K35"/>
      <c s="195" r="L35"/>
      <c s="195" r="M35"/>
      <c s="195" r="N35"/>
      <c s="195" r="O35"/>
      <c s="195" r="P35"/>
      <c s="195" r="Q35"/>
      <c s="195" r="R35"/>
      <c s="195" r="S35"/>
      <c s="195" r="T35"/>
      <c s="195" r="U35"/>
      <c s="195" r="V35"/>
      <c s="195" r="W35"/>
      <c s="195" r="X35"/>
      <c s="195" r="Y35"/>
      <c s="195" r="Z35"/>
      <c s="195" r="AA35"/>
      <c s="195" r="AB35"/>
      <c s="195" r="AC35"/>
      <c s="195" r="AD35"/>
      <c s="195" r="AE35"/>
      <c s="195" r="AF35">
        <v>23</v>
      </c>
      <c s="195" r="AG35"/>
      <c s="57" r="AH35"/>
      <c s="179" r="AI35">
        <f>COUNTIF(D35:AH35,AI5)</f>
        <v>0</v>
      </c>
      <c s="179" r="AJ35">
        <f>COUNTIF(D35:AH35,AJ5)</f>
        <v>0</v>
      </c>
      <c s="179" r="AK35">
        <f>COUNTIF(D35:AH35,AK5)</f>
        <v>0</v>
      </c>
      <c s="179" r="AL35">
        <f>COUNTIF(D35:AH35,AL5)</f>
        <v>0</v>
      </c>
      <c s="2" r="AM35">
        <f>COUNTIF(D35:AH35,AM34)</f>
        <v>0</v>
      </c>
    </row>
    <row r="36">
      <c s="352" r="A36">
        <v>30</v>
      </c>
      <c t="str" s="9" r="B36">
        <f>Jan!B36</f>
        <v/>
      </c>
      <c s="72" r="C36"/>
      <c s="204" r="D36"/>
      <c s="195" r="E36"/>
      <c s="195" r="F36"/>
      <c s="195" r="G36"/>
      <c s="195" r="H36"/>
      <c s="195" r="I36"/>
      <c s="195" r="J36"/>
      <c s="195" r="K36"/>
      <c s="195" r="L36"/>
      <c s="195" r="M36"/>
      <c s="195" r="N36"/>
      <c s="195" r="O36"/>
      <c s="195" r="P36"/>
      <c s="195" r="Q36"/>
      <c s="195" r="R36"/>
      <c s="195" r="S36"/>
      <c s="195" r="T36"/>
      <c s="195" r="U36"/>
      <c s="195" r="V36"/>
      <c s="195" r="W36"/>
      <c s="195" r="X36"/>
      <c s="195" r="Y36"/>
      <c s="195" r="Z36"/>
      <c s="195" r="AA36"/>
      <c s="195" r="AB36"/>
      <c s="195" r="AC36"/>
      <c s="195" r="AD36"/>
      <c s="195" r="AE36"/>
      <c s="195" r="AF36">
        <v>23</v>
      </c>
      <c s="195" r="AG36"/>
      <c s="57" r="AH36"/>
      <c s="179" r="AI36">
        <f>COUNTIF(D36:AH36,AI5)</f>
        <v>0</v>
      </c>
      <c s="179" r="AJ36">
        <f>COUNTIF(D36:AH36,AJ5)</f>
        <v>0</v>
      </c>
      <c s="179" r="AK36">
        <f>COUNTIF(D36:AH36,AK5)</f>
        <v>0</v>
      </c>
      <c s="179" r="AL36">
        <f>COUNTIF(D36:AH36,AL5)</f>
        <v>0</v>
      </c>
      <c s="2" r="AM36">
        <f>COUNTIF(D36:AH36,AM35)</f>
        <v>0</v>
      </c>
    </row>
    <row r="37">
      <c s="352" r="A37">
        <v>31</v>
      </c>
      <c t="str" s="9" r="B37">
        <f>Jan!B37</f>
        <v/>
      </c>
      <c s="72" r="C37"/>
      <c s="204" r="D37"/>
      <c s="195" r="E37"/>
      <c s="195" r="F37"/>
      <c s="195" r="G37"/>
      <c s="195" r="H37"/>
      <c s="195" r="I37"/>
      <c s="195" r="J37"/>
      <c s="195" r="K37"/>
      <c s="195" r="L37"/>
      <c s="195" r="M37"/>
      <c s="195" r="N37"/>
      <c s="195" r="O37"/>
      <c s="195" r="P37"/>
      <c s="195" r="Q37"/>
      <c s="195" r="R37"/>
      <c s="195" r="S37"/>
      <c s="195" r="T37"/>
      <c s="195" r="U37"/>
      <c s="195" r="V37"/>
      <c s="195" r="W37"/>
      <c s="195" r="X37"/>
      <c s="195" r="Y37"/>
      <c s="195" r="Z37"/>
      <c s="195" r="AA37"/>
      <c s="195" r="AB37"/>
      <c s="195" r="AC37"/>
      <c s="195" r="AD37"/>
      <c s="195" r="AE37"/>
      <c s="195" r="AF37">
        <v>13</v>
      </c>
      <c s="195" r="AG37"/>
      <c s="57" r="AH37"/>
      <c s="179" r="AI37">
        <f>COUNTIF(D37:AH37,AI5)</f>
        <v>0</v>
      </c>
      <c s="179" r="AJ37">
        <f>COUNTIF(D37:AH37,AJ5)</f>
        <v>0</v>
      </c>
      <c s="179" r="AK37">
        <f>COUNTIF(D37:AH37,AK5)</f>
        <v>0</v>
      </c>
      <c s="179" r="AL37">
        <f>COUNTIF(D37:AH37,AL5)</f>
        <v>0</v>
      </c>
      <c s="2" r="AM37">
        <f>COUNTIF(D37:AH37,AM36)</f>
        <v>0</v>
      </c>
    </row>
    <row r="38">
      <c s="352" r="A38">
        <v>32</v>
      </c>
      <c t="str" s="9" r="B38">
        <f>Jan!B38</f>
        <v/>
      </c>
      <c s="72" r="C38"/>
      <c s="204" r="D38"/>
      <c s="195" r="E38"/>
      <c s="195" r="F38"/>
      <c s="195" r="G38"/>
      <c s="195" r="H38"/>
      <c s="195" r="I38"/>
      <c s="195" r="J38"/>
      <c s="195" r="K38"/>
      <c s="195" r="L38"/>
      <c s="195" r="M38"/>
      <c s="195" r="N38"/>
      <c s="195" r="O38"/>
      <c s="195" r="P38"/>
      <c s="195" r="Q38"/>
      <c s="195" r="R38"/>
      <c s="195" r="S38"/>
      <c s="195" r="T38"/>
      <c s="195" r="U38"/>
      <c s="195" r="V38"/>
      <c s="195" r="W38"/>
      <c s="195" r="X38"/>
      <c s="195" r="Y38"/>
      <c s="195" r="Z38"/>
      <c s="195" r="AA38"/>
      <c s="195" r="AB38"/>
      <c s="195" r="AC38"/>
      <c s="195" r="AD38"/>
      <c s="195" r="AE38"/>
      <c s="195" r="AF38">
        <v>22.5</v>
      </c>
      <c s="195" r="AG38"/>
      <c s="57" r="AH38"/>
      <c s="179" r="AI38">
        <f>COUNTIF(D38:AH38,AI5)</f>
        <v>0</v>
      </c>
      <c s="179" r="AJ38">
        <f>COUNTIF(D38:AH38,AJ5)</f>
        <v>0</v>
      </c>
      <c s="179" r="AK38">
        <f>COUNTIF(D38:AH38,AK5)</f>
        <v>0</v>
      </c>
      <c s="179" r="AL38">
        <f>COUNTIF(D38:AH38,AL5)</f>
        <v>0</v>
      </c>
      <c s="2" r="AM38">
        <f>COUNTIF(D38:AH38,AM37)</f>
        <v>0</v>
      </c>
    </row>
    <row r="39">
      <c s="352" r="A39">
        <v>33</v>
      </c>
      <c t="str" s="9" r="B39">
        <f>Jan!B39</f>
        <v/>
      </c>
      <c s="72" r="C39"/>
      <c s="204" r="D39"/>
      <c s="195" r="E39"/>
      <c s="195" r="F39"/>
      <c s="195" r="G39"/>
      <c s="195" r="H39"/>
      <c s="195" r="I39"/>
      <c s="195" r="J39"/>
      <c s="195" r="K39"/>
      <c s="195" r="L39"/>
      <c s="195" r="M39"/>
      <c s="195" r="N39"/>
      <c s="195" r="O39"/>
      <c s="195" r="P39"/>
      <c s="195" r="Q39"/>
      <c s="195" r="R39"/>
      <c s="195" r="S39"/>
      <c s="195" r="T39"/>
      <c s="195" r="U39"/>
      <c s="195" r="V39"/>
      <c s="195" r="W39"/>
      <c s="195" r="X39"/>
      <c s="195" r="Y39"/>
      <c s="195" r="Z39"/>
      <c s="195" r="AA39"/>
      <c s="195" r="AB39"/>
      <c s="195" r="AC39"/>
      <c s="195" r="AD39"/>
      <c s="195" r="AE39"/>
      <c s="195" r="AF39">
        <v>2.5</v>
      </c>
      <c s="195" r="AG39"/>
      <c s="57" r="AH39"/>
      <c s="179" r="AI39">
        <f>COUNTIF(D39:AH39,AI5)</f>
        <v>0</v>
      </c>
      <c s="179" r="AJ39">
        <f>COUNTIF(D39:AH39,AJ5)</f>
        <v>0</v>
      </c>
      <c s="179" r="AK39">
        <f>COUNTIF(D39:AH39,AK5)</f>
        <v>0</v>
      </c>
      <c s="179" r="AL39">
        <f>COUNTIF(D39:AH39,AL5)</f>
        <v>0</v>
      </c>
      <c s="2" r="AM39">
        <f>COUNTIF(D39:AH39,AM38)</f>
        <v>0</v>
      </c>
    </row>
    <row r="40">
      <c s="352" r="A40">
        <v>34</v>
      </c>
      <c t="str" s="9" r="B40">
        <f>Jan!B40</f>
        <v/>
      </c>
      <c s="72" r="C40"/>
      <c s="204" r="D40"/>
      <c s="195" r="E40"/>
      <c s="195" r="F40"/>
      <c s="195" r="G40"/>
      <c s="195" r="H40"/>
      <c s="195" r="I40"/>
      <c s="195" r="J40"/>
      <c s="195" r="K40"/>
      <c s="195" r="L40"/>
      <c s="195" r="M40"/>
      <c s="195" r="N40"/>
      <c s="195" r="O40"/>
      <c s="195" r="P40"/>
      <c s="195" r="Q40"/>
      <c s="195" r="R40"/>
      <c s="195" r="S40"/>
      <c s="195" r="T40"/>
      <c s="195" r="U40"/>
      <c s="195" r="V40"/>
      <c s="195" r="W40"/>
      <c s="195" r="X40"/>
      <c s="195" r="Y40"/>
      <c s="195" r="Z40"/>
      <c s="195" r="AA40"/>
      <c s="195" r="AB40"/>
      <c s="195" r="AC40"/>
      <c s="195" r="AD40"/>
      <c s="195" r="AE40"/>
      <c s="195" r="AF40">
        <v>22.5</v>
      </c>
      <c s="195" r="AG40"/>
      <c s="57" r="AH40">
        <v>300</v>
      </c>
      <c s="179" r="AI40">
        <f>COUNTIF(D40:AH40,AI5)</f>
        <v>0</v>
      </c>
      <c s="179" r="AJ40">
        <f>COUNTIF(D40:AH40,AJ5)</f>
        <v>0</v>
      </c>
      <c s="179" r="AK40">
        <f>COUNTIF(D40:AH40,AK5)</f>
        <v>0</v>
      </c>
      <c s="179" r="AL40">
        <f>COUNTIF(D40:AH40,AL5)</f>
        <v>0</v>
      </c>
      <c s="2" r="AM40">
        <f>COUNTIF(D40:AH40,AM39)</f>
        <v>0</v>
      </c>
    </row>
    <row r="41">
      <c s="352" r="A41">
        <v>35</v>
      </c>
      <c t="str" s="9" r="B41">
        <f>Jan!B41</f>
        <v/>
      </c>
      <c s="72" r="C41"/>
      <c s="204" r="D41"/>
      <c s="195" r="E41"/>
      <c s="195" r="F41"/>
      <c s="195" r="G41"/>
      <c s="195" r="H41"/>
      <c s="195" r="I41"/>
      <c s="195" r="J41"/>
      <c s="195" r="K41"/>
      <c s="195" r="L41"/>
      <c s="195" r="M41"/>
      <c s="195" r="N41"/>
      <c s="195" r="O41"/>
      <c s="195" r="P41"/>
      <c s="195" r="Q41"/>
      <c s="195" r="R41"/>
      <c s="195" r="S41"/>
      <c s="195" r="T41"/>
      <c s="195" r="U41"/>
      <c s="195" r="V41"/>
      <c s="195" r="W41"/>
      <c s="195" r="X41"/>
      <c s="195" r="Y41"/>
      <c s="195" r="Z41"/>
      <c s="195" r="AA41"/>
      <c s="195" r="AB41"/>
      <c s="195" r="AC41"/>
      <c s="195" r="AD41"/>
      <c s="195" r="AE41"/>
      <c s="195" r="AF41">
        <v>19.5</v>
      </c>
      <c s="195" r="AG41"/>
      <c s="57" r="AH41"/>
      <c s="179" r="AI41">
        <f>COUNTIF(D41:AH41,AI5)</f>
        <v>0</v>
      </c>
      <c s="179" r="AJ41">
        <f>COUNTIF(D41:AH41,AJ5)</f>
        <v>0</v>
      </c>
      <c s="179" r="AK41">
        <f>COUNTIF(D41:AH41,AK5)</f>
        <v>0</v>
      </c>
      <c s="179" r="AL41">
        <f>COUNTIF(D41:AH41,AL5)</f>
        <v>0</v>
      </c>
      <c s="2" r="AM41">
        <f>COUNTIF(D41:AH41,AM40)</f>
        <v>0</v>
      </c>
    </row>
    <row r="42">
      <c s="352" r="A42">
        <v>36</v>
      </c>
      <c t="str" s="9" r="B42">
        <f>Jan!B42</f>
        <v/>
      </c>
      <c s="72" r="C42"/>
      <c s="204" r="D42"/>
      <c s="195" r="E42"/>
      <c s="195" r="F42"/>
      <c s="195" r="G42"/>
      <c s="195" r="H42"/>
      <c s="195" r="I42"/>
      <c s="195" r="J42"/>
      <c s="195" r="K42"/>
      <c s="195" r="L42"/>
      <c s="195" r="M42"/>
      <c s="195" r="N42"/>
      <c s="195" r="O42"/>
      <c s="195" r="P42"/>
      <c s="195" r="Q42"/>
      <c s="195" r="R42"/>
      <c s="195" r="S42"/>
      <c s="195" r="T42"/>
      <c s="195" r="U42"/>
      <c s="195" r="V42"/>
      <c s="195" r="W42"/>
      <c s="195" r="X42"/>
      <c s="195" r="Y42"/>
      <c s="195" r="Z42"/>
      <c s="195" r="AA42"/>
      <c s="195" r="AB42"/>
      <c s="195" r="AC42"/>
      <c s="195" r="AD42"/>
      <c s="195" r="AE42"/>
      <c s="195" r="AF42">
        <v>22</v>
      </c>
      <c s="195" r="AG42"/>
      <c s="57" r="AH42"/>
      <c s="179" r="AI42">
        <f>COUNTIF(D42:AH42,AI5)</f>
        <v>0</v>
      </c>
      <c s="179" r="AJ42">
        <f>COUNTIF(D42:AH42,AJ5)</f>
        <v>0</v>
      </c>
      <c s="179" r="AK42">
        <f>COUNTIF(D42:AH42,AK5)</f>
        <v>0</v>
      </c>
      <c s="179" r="AL42">
        <f>COUNTIF(D42:AH42,AL5)</f>
        <v>0</v>
      </c>
      <c s="2" r="AM42">
        <f>COUNTIF(D42:AH42,AM41)</f>
        <v>0</v>
      </c>
    </row>
    <row r="43">
      <c s="352" r="A43">
        <v>37</v>
      </c>
      <c t="str" s="9" r="B43">
        <f>Jan!B43</f>
        <v/>
      </c>
      <c s="72" r="C43"/>
      <c s="204" r="D43"/>
      <c s="195" r="E43"/>
      <c s="195" r="F43"/>
      <c s="195" r="G43"/>
      <c s="195" r="H43"/>
      <c s="195" r="I43"/>
      <c s="195" r="J43"/>
      <c s="195" r="K43"/>
      <c s="195" r="L43"/>
      <c s="195" r="M43"/>
      <c s="195" r="N43"/>
      <c s="195" r="O43"/>
      <c s="195" r="P43"/>
      <c s="195" r="Q43"/>
      <c s="195" r="R43"/>
      <c s="195" r="S43"/>
      <c s="195" r="T43"/>
      <c s="195" r="U43"/>
      <c s="195" r="V43"/>
      <c s="195" r="W43"/>
      <c s="195" r="X43"/>
      <c s="195" r="Y43"/>
      <c s="195" r="Z43"/>
      <c s="195" r="AA43"/>
      <c s="195" r="AB43"/>
      <c s="195" r="AC43"/>
      <c s="195" r="AD43"/>
      <c s="195" r="AE43"/>
      <c s="195" r="AF43">
        <v>22.5</v>
      </c>
      <c s="195" r="AG43"/>
      <c s="57" r="AH43">
        <v>500</v>
      </c>
      <c s="179" r="AI43">
        <f>COUNTIF(D43:AH43,AI5)</f>
        <v>0</v>
      </c>
      <c s="179" r="AJ43">
        <f>COUNTIF(D43:AH43,AJ5)</f>
        <v>0</v>
      </c>
      <c s="179" r="AK43">
        <f>COUNTIF(D43:AH43,AK5)</f>
        <v>0</v>
      </c>
      <c s="179" r="AL43">
        <f>COUNTIF(D43:AH43,AL5)</f>
        <v>0</v>
      </c>
      <c s="2" r="AM43">
        <f>COUNTIF(D43:AH43,AM42)</f>
        <v>0</v>
      </c>
    </row>
    <row r="44">
      <c s="352" r="A44">
        <v>38</v>
      </c>
      <c t="str" s="9" r="B44">
        <f>Jan!B44</f>
        <v/>
      </c>
      <c s="72" r="C44"/>
      <c s="204" r="D44"/>
      <c s="195" r="E44"/>
      <c s="195" r="F44"/>
      <c s="195" r="G44"/>
      <c s="195" r="H44"/>
      <c s="195" r="I44"/>
      <c s="195" r="J44"/>
      <c s="195" r="K44"/>
      <c s="195" r="L44"/>
      <c s="195" r="M44"/>
      <c s="195" r="N44"/>
      <c s="195" r="O44"/>
      <c s="195" r="P44"/>
      <c s="195" r="Q44"/>
      <c s="195" r="R44"/>
      <c s="195" r="S44"/>
      <c s="195" r="T44"/>
      <c s="195" r="U44"/>
      <c s="195" r="V44"/>
      <c s="195" r="W44"/>
      <c s="195" r="X44"/>
      <c s="195" r="Y44"/>
      <c s="195" r="Z44"/>
      <c s="195" r="AA44"/>
      <c s="195" r="AB44"/>
      <c s="195" r="AC44"/>
      <c s="195" r="AD44"/>
      <c s="195" r="AE44"/>
      <c s="195" r="AF44">
        <v>19.5</v>
      </c>
      <c s="195" r="AG44"/>
      <c s="57" r="AH44"/>
      <c s="179" r="AI44">
        <f>COUNTIF(D44:AH44,AI5)</f>
        <v>0</v>
      </c>
      <c s="179" r="AJ44">
        <f>COUNTIF(D44:AH44,AJ5)</f>
        <v>0</v>
      </c>
      <c s="179" r="AK44">
        <f>COUNTIF(D44:AH44,AK5)</f>
        <v>0</v>
      </c>
      <c s="179" r="AL44">
        <f>COUNTIF(D44:AH44,AL5)</f>
        <v>0</v>
      </c>
      <c s="2" r="AM44">
        <f>COUNTIF(D44:AH44,AM43)</f>
        <v>0</v>
      </c>
    </row>
    <row r="45">
      <c s="352" r="A45">
        <v>39</v>
      </c>
      <c t="str" s="9" r="B45">
        <f>Jan!B45</f>
        <v/>
      </c>
      <c s="72" r="C45"/>
      <c s="204" r="D45"/>
      <c s="195" r="E45"/>
      <c s="195" r="F45"/>
      <c s="195" r="G45"/>
      <c s="195" r="H45"/>
      <c s="195" r="I45"/>
      <c s="195" r="J45"/>
      <c s="195" r="K45"/>
      <c s="195" r="L45"/>
      <c s="195" r="M45"/>
      <c s="195" r="N45"/>
      <c s="195" r="O45"/>
      <c s="195" r="P45"/>
      <c s="195" r="Q45"/>
      <c s="195" r="R45"/>
      <c s="195" r="S45"/>
      <c s="195" r="T45"/>
      <c s="195" r="U45"/>
      <c s="195" r="V45"/>
      <c s="195" r="W45"/>
      <c s="195" r="X45"/>
      <c s="195" r="Y45"/>
      <c s="195" r="Z45"/>
      <c s="195" r="AA45"/>
      <c s="195" r="AB45"/>
      <c s="195" r="AC45"/>
      <c s="195" r="AD45"/>
      <c s="195" r="AE45"/>
      <c s="195" r="AF45">
        <v>23.5</v>
      </c>
      <c s="195" r="AG45"/>
      <c s="57" r="AH45"/>
      <c s="179" r="AI45">
        <f>COUNTIF(D45:AH45,AI5)</f>
        <v>0</v>
      </c>
      <c s="179" r="AJ45">
        <f>COUNTIF(D45:AH45,AJ5)</f>
        <v>0</v>
      </c>
      <c s="179" r="AK45">
        <f>COUNTIF(D45:AH45,AK5)</f>
        <v>0</v>
      </c>
      <c s="179" r="AL45">
        <f>COUNTIF(D45:AH45,AL5)</f>
        <v>0</v>
      </c>
      <c s="2" r="AM45">
        <f>COUNTIF(D45:AH45,AM44)</f>
        <v>0</v>
      </c>
    </row>
    <row r="46">
      <c s="352" r="A46">
        <v>40</v>
      </c>
      <c t="str" s="9" r="B46">
        <f>Jan!B46</f>
        <v/>
      </c>
      <c s="72" r="C46"/>
      <c s="204" r="D46"/>
      <c s="195" r="E46"/>
      <c s="195" r="F46"/>
      <c s="195" r="G46"/>
      <c s="195" r="H46"/>
      <c s="195" r="I46"/>
      <c s="195" r="J46"/>
      <c s="195" r="K46"/>
      <c s="195" r="L46"/>
      <c s="195" r="M46"/>
      <c s="195" r="N46"/>
      <c s="195" r="O46"/>
      <c s="195" r="P46"/>
      <c s="195" r="Q46"/>
      <c s="195" r="R46"/>
      <c s="195" r="S46"/>
      <c s="195" r="T46"/>
      <c s="195" r="U46"/>
      <c s="195" r="V46"/>
      <c s="195" r="W46"/>
      <c s="195" r="X46"/>
      <c s="195" r="Y46"/>
      <c s="195" r="Z46"/>
      <c s="195" r="AA46"/>
      <c s="195" r="AB46"/>
      <c s="195" r="AC46"/>
      <c s="195" r="AD46"/>
      <c s="195" r="AE46"/>
      <c s="195" r="AF46">
        <v>9</v>
      </c>
      <c s="195" r="AG46"/>
      <c s="57" r="AH46"/>
      <c s="179" r="AI46">
        <f>COUNTIF(D46:AH46,AI5)</f>
        <v>0</v>
      </c>
      <c s="179" r="AJ46">
        <f>COUNTIF(D46:AH46,AJ5)</f>
        <v>0</v>
      </c>
      <c s="179" r="AK46">
        <f>COUNTIF(D46:AH46,AK5)</f>
        <v>0</v>
      </c>
      <c s="179" r="AL46">
        <f>COUNTIF(D46:AH46,AL5)</f>
        <v>0</v>
      </c>
      <c s="2" r="AM46">
        <f>COUNTIF(D46:AH46,AM45)</f>
        <v>0</v>
      </c>
    </row>
    <row r="47">
      <c s="352" r="A47">
        <v>41</v>
      </c>
      <c t="str" s="9" r="B47">
        <f>Jan!B47</f>
        <v/>
      </c>
      <c s="72" r="C47"/>
      <c s="204" r="D47"/>
      <c s="195" r="E47"/>
      <c s="195" r="F47"/>
      <c s="195" r="G47"/>
      <c s="195" r="H47"/>
      <c s="195" r="I47"/>
      <c s="195" r="J47"/>
      <c s="195" r="K47"/>
      <c s="195" r="L47"/>
      <c s="195" r="M47"/>
      <c s="195" r="N47"/>
      <c s="195" r="O47"/>
      <c s="195" r="P47"/>
      <c s="195" r="Q47"/>
      <c s="195" r="R47"/>
      <c s="195" r="S47"/>
      <c s="195" r="T47"/>
      <c s="195" r="U47"/>
      <c s="195" r="V47"/>
      <c s="195" r="W47"/>
      <c s="195" r="X47"/>
      <c s="195" r="Y47"/>
      <c s="195" r="Z47"/>
      <c s="195" r="AA47"/>
      <c s="195" r="AB47"/>
      <c s="195" r="AC47"/>
      <c s="195" r="AD47"/>
      <c s="195" r="AE47"/>
      <c s="195" r="AF47">
        <v>23.5</v>
      </c>
      <c s="195" r="AG47"/>
      <c s="57" r="AH47"/>
      <c s="179" r="AI47">
        <f>COUNTIF(D47:AH47,AI5)</f>
        <v>0</v>
      </c>
      <c s="179" r="AJ47">
        <f>COUNTIF(D47:AH47,AJ5)</f>
        <v>0</v>
      </c>
      <c s="179" r="AK47">
        <f>COUNTIF(D47:AH47,AK5)</f>
        <v>0</v>
      </c>
      <c s="179" r="AL47">
        <f>COUNTIF(D47:AH47,AL5)</f>
        <v>0</v>
      </c>
      <c s="2" r="AM47">
        <f>COUNTIF(D47:AH47,AM46)</f>
        <v>0</v>
      </c>
    </row>
    <row r="48">
      <c s="352" r="A48">
        <v>42</v>
      </c>
      <c t="str" s="9" r="B48">
        <f>Jan!B48</f>
        <v/>
      </c>
      <c s="72" r="C48"/>
      <c s="204" r="D48"/>
      <c s="195" r="E48"/>
      <c s="195" r="F48"/>
      <c s="195" r="G48"/>
      <c s="195" r="H48"/>
      <c s="195" r="I48"/>
      <c s="195" r="J48"/>
      <c s="195" r="K48"/>
      <c s="195" r="L48"/>
      <c s="195" r="M48"/>
      <c s="195" r="N48"/>
      <c s="195" r="O48"/>
      <c s="195" r="P48"/>
      <c s="195" r="Q48"/>
      <c s="195" r="R48"/>
      <c s="195" r="S48"/>
      <c s="195" r="T48"/>
      <c s="195" r="U48"/>
      <c s="195" r="V48"/>
      <c s="195" r="W48"/>
      <c s="195" r="X48"/>
      <c s="195" r="Y48"/>
      <c s="195" r="Z48"/>
      <c s="195" r="AA48"/>
      <c s="195" r="AB48"/>
      <c s="195" r="AC48"/>
      <c s="195" r="AD48"/>
      <c s="195" r="AE48"/>
      <c s="195" r="AF48"/>
      <c s="195" r="AG48"/>
      <c s="57" r="AH48"/>
      <c s="179" r="AI48">
        <f>COUNTIF(D48:AH48,AI6)</f>
        <v>0</v>
      </c>
      <c s="179" r="AJ48">
        <f>COUNTIF(D48:AH48,AJ6)</f>
        <v>0</v>
      </c>
      <c s="179" r="AK48">
        <f>COUNTIF(D48:AH48,AK6)</f>
        <v>0</v>
      </c>
      <c s="179" r="AL48">
        <f>COUNTIF(D48:AH48,AL6)</f>
        <v>0</v>
      </c>
      <c s="2" r="AM48">
        <f>COUNTIF(D48:AH48,AM47)</f>
        <v>0</v>
      </c>
    </row>
    <row r="49">
      <c s="352" r="A49">
        <v>43</v>
      </c>
      <c t="str" s="9" r="B49">
        <f>Jan!B49</f>
        <v/>
      </c>
      <c s="72" r="C49"/>
      <c s="204" r="D49"/>
      <c s="195" r="E49"/>
      <c s="195" r="F49"/>
      <c s="195" r="G49"/>
      <c s="195" r="H49"/>
      <c s="195" r="I49"/>
      <c s="195" r="J49"/>
      <c s="195" r="K49"/>
      <c s="195" r="L49"/>
      <c s="195" r="M49"/>
      <c s="195" r="N49"/>
      <c s="195" r="O49"/>
      <c s="195" r="P49"/>
      <c s="195" r="Q49"/>
      <c s="195" r="R49"/>
      <c s="195" r="S49"/>
      <c s="195" r="T49"/>
      <c s="195" r="U49"/>
      <c s="195" r="V49"/>
      <c s="195" r="W49"/>
      <c s="195" r="X49"/>
      <c s="195" r="Y49"/>
      <c s="195" r="Z49"/>
      <c s="195" r="AA49"/>
      <c s="195" r="AB49"/>
      <c s="195" r="AC49"/>
      <c s="195" r="AD49"/>
      <c s="195" r="AE49"/>
      <c t="str" s="195" r="AF49">
        <f>IF(OR((AF4="Sa"),(AF4="Su")),"O","")</f>
        <v/>
      </c>
      <c s="195" r="AG49"/>
      <c s="57" r="AH49"/>
      <c s="179" r="AI49">
        <f>COUNTIF(D49:AH49,AI5)</f>
        <v>0</v>
      </c>
      <c s="179" r="AJ49">
        <f>COUNTIF(D49:AH49,AJ5)</f>
        <v>0</v>
      </c>
      <c s="179" r="AK49">
        <f>COUNTIF(D49:AH49,AK5)</f>
        <v>0</v>
      </c>
      <c s="179" r="AL49">
        <f>COUNTIF(D49:AH49,AL5)</f>
        <v>0</v>
      </c>
      <c s="2" r="AM49">
        <f>COUNTIF(D49:AH49,AM48)</f>
        <v>0</v>
      </c>
    </row>
    <row r="50">
      <c s="352" r="A50">
        <v>44</v>
      </c>
      <c t="str" s="9" r="B50">
        <f>Jan!B50</f>
        <v/>
      </c>
      <c s="72" r="C50"/>
      <c s="204" r="D50"/>
      <c s="195" r="E50"/>
      <c s="195" r="F50"/>
      <c s="195" r="G50"/>
      <c s="195" r="H50"/>
      <c s="195" r="I50"/>
      <c s="195" r="J50"/>
      <c s="195" r="K50"/>
      <c s="195" r="L50"/>
      <c s="195" r="M50"/>
      <c s="195" r="N50"/>
      <c s="195" r="O50"/>
      <c s="195" r="P50"/>
      <c s="195" r="Q50"/>
      <c s="195" r="R50"/>
      <c s="195" r="S50"/>
      <c s="195" r="T50"/>
      <c s="195" r="U50"/>
      <c s="195" r="V50"/>
      <c s="195" r="W50"/>
      <c s="195" r="X50"/>
      <c s="195" r="Y50"/>
      <c s="195" r="Z50"/>
      <c s="195" r="AA50"/>
      <c s="195" r="AB50"/>
      <c s="195" r="AC50"/>
      <c s="195" r="AD50"/>
      <c s="195" r="AE50"/>
      <c t="str" s="195" r="AF50">
        <f>IF(OR((AF4="Sa"),(AF4="Su")),"O","")</f>
        <v/>
      </c>
      <c s="195" r="AG50"/>
      <c s="57" r="AH50"/>
      <c s="179" r="AI50">
        <f>COUNTIF(D50:AH50,AI5)</f>
        <v>0</v>
      </c>
      <c s="179" r="AJ50">
        <f>COUNTIF(D50:AH50,AJ5)</f>
        <v>0</v>
      </c>
      <c s="179" r="AK50">
        <f>COUNTIF(D50:AH50,AK5)</f>
        <v>0</v>
      </c>
      <c s="179" r="AL50">
        <f>COUNTIF(D50:AH50,AL5)</f>
        <v>0</v>
      </c>
      <c s="2" r="AM50">
        <f>COUNTIF(D50:AH50,AM49)</f>
        <v>0</v>
      </c>
    </row>
    <row r="51">
      <c s="352" r="A51">
        <v>45</v>
      </c>
      <c t="str" s="9" r="B51">
        <f>Jan!B51</f>
        <v/>
      </c>
      <c s="72" r="C51"/>
      <c s="204" r="D51"/>
      <c s="195" r="E51"/>
      <c s="195" r="F51"/>
      <c s="195" r="G51"/>
      <c s="195" r="H51"/>
      <c s="195" r="I51"/>
      <c s="195" r="J51"/>
      <c s="195" r="K51"/>
      <c s="195" r="L51"/>
      <c s="195" r="M51"/>
      <c s="195" r="N51"/>
      <c s="195" r="O51"/>
      <c s="195" r="P51"/>
      <c s="195" r="Q51"/>
      <c s="195" r="R51"/>
      <c s="195" r="S51"/>
      <c s="195" r="T51"/>
      <c s="195" r="U51"/>
      <c s="195" r="V51"/>
      <c s="195" r="W51"/>
      <c s="195" r="X51"/>
      <c s="195" r="Y51"/>
      <c s="195" r="Z51"/>
      <c s="195" r="AA51"/>
      <c s="195" r="AB51"/>
      <c s="195" r="AC51"/>
      <c s="195" r="AD51"/>
      <c s="195" r="AE51"/>
      <c t="str" s="195" r="AF51">
        <f>IF(OR((AF4="Sa"),(AF4="Su")),"O","")</f>
        <v/>
      </c>
      <c s="195" r="AG51"/>
      <c s="57" r="AH51"/>
      <c s="179" r="AI51">
        <f>COUNTIF(D51:AH51,AI5)</f>
        <v>0</v>
      </c>
      <c s="179" r="AJ51">
        <f>COUNTIF(D51:AH51,AJ5)</f>
        <v>0</v>
      </c>
      <c s="179" r="AK51">
        <f>COUNTIF(D51:AH51,AK5)</f>
        <v>0</v>
      </c>
      <c s="179" r="AL51">
        <f>COUNTIF(D51:AH51,AL5)</f>
        <v>0</v>
      </c>
      <c s="2" r="AM51">
        <f>COUNTIF(D51:AH51,AM50)</f>
        <v>0</v>
      </c>
    </row>
    <row r="52">
      <c s="352" r="A52">
        <v>46</v>
      </c>
      <c t="str" s="9" r="B52">
        <f>Jan!B52</f>
        <v/>
      </c>
      <c s="72" r="C52"/>
      <c s="204" r="D52"/>
      <c s="195" r="E52"/>
      <c s="195" r="F52"/>
      <c s="195" r="G52"/>
      <c s="195" r="H52"/>
      <c s="195" r="I52"/>
      <c s="195" r="J52"/>
      <c s="195" r="K52"/>
      <c s="195" r="L52"/>
      <c s="195" r="M52"/>
      <c s="195" r="N52"/>
      <c s="195" r="O52"/>
      <c s="195" r="P52"/>
      <c s="195" r="Q52"/>
      <c s="195" r="R52"/>
      <c s="195" r="S52"/>
      <c s="195" r="T52"/>
      <c s="195" r="U52"/>
      <c s="195" r="V52"/>
      <c s="195" r="W52"/>
      <c s="195" r="X52"/>
      <c s="195" r="Y52"/>
      <c s="195" r="Z52"/>
      <c s="195" r="AA52"/>
      <c s="195" r="AB52"/>
      <c s="195" r="AC52"/>
      <c s="195" r="AD52"/>
      <c s="195" r="AE52"/>
      <c t="str" s="195" r="AF52">
        <f>IF(OR((AF4="Sa"),(AF4="Su")),"O","")</f>
        <v/>
      </c>
      <c s="195" r="AG52"/>
      <c s="57" r="AH52"/>
      <c s="179" r="AI52">
        <f>COUNTIF(D52:AH52,AI5)</f>
        <v>0</v>
      </c>
      <c s="179" r="AJ52">
        <f>COUNTIF(D52:AH52,AJ5)</f>
        <v>0</v>
      </c>
      <c s="179" r="AK52">
        <f>COUNTIF(D52:AH52,AK5)</f>
        <v>0</v>
      </c>
      <c s="179" r="AL52">
        <f>COUNTIF(D52:AH52,AL5)</f>
        <v>0</v>
      </c>
      <c s="2" r="AM52">
        <f>COUNTIF(D52:AH52,AM51)</f>
        <v>0</v>
      </c>
    </row>
    <row r="53">
      <c s="352" r="A53">
        <v>47</v>
      </c>
      <c t="str" s="9" r="B53">
        <f>Jan!B53</f>
        <v/>
      </c>
      <c s="72" r="C53"/>
      <c s="204" r="D53"/>
      <c s="195" r="E53"/>
      <c s="195" r="F53"/>
      <c s="195" r="G53"/>
      <c s="195" r="H53"/>
      <c s="195" r="I53"/>
      <c s="195" r="J53"/>
      <c s="195" r="K53"/>
      <c s="195" r="L53"/>
      <c s="195" r="M53"/>
      <c s="195" r="N53"/>
      <c s="195" r="O53"/>
      <c s="195" r="P53"/>
      <c s="195" r="Q53"/>
      <c s="195" r="R53"/>
      <c s="195" r="S53"/>
      <c s="195" r="T53"/>
      <c s="195" r="U53"/>
      <c s="195" r="V53"/>
      <c s="195" r="W53"/>
      <c s="195" r="X53"/>
      <c s="195" r="Y53"/>
      <c s="195" r="Z53"/>
      <c s="195" r="AA53"/>
      <c s="195" r="AB53"/>
      <c s="195" r="AC53"/>
      <c s="195" r="AD53"/>
      <c s="195" r="AE53"/>
      <c t="str" s="195" r="AF53">
        <f>IF(OR((AF4="Sa"),(AF4="Su")),"O","")</f>
        <v/>
      </c>
      <c s="195" r="AG53"/>
      <c s="57" r="AH53"/>
      <c s="179" r="AI53">
        <f>COUNTIF(D53:AH53,AI5)</f>
        <v>0</v>
      </c>
      <c s="179" r="AJ53">
        <f>COUNTIF(D53:AH53,AJ5)</f>
        <v>0</v>
      </c>
      <c s="179" r="AK53">
        <f>COUNTIF(D53:AH53,AK5)</f>
        <v>0</v>
      </c>
      <c s="179" r="AL53">
        <f>COUNTIF(D53:AH53,AL5)</f>
        <v>0</v>
      </c>
      <c s="2" r="AM53">
        <f>COUNTIF(D53:AH53,AM5)</f>
        <v>0</v>
      </c>
    </row>
    <row r="54">
      <c s="352" r="A54">
        <v>48</v>
      </c>
      <c t="str" s="9" r="B54">
        <f>Jan!B54</f>
        <v/>
      </c>
      <c s="72" r="C54"/>
      <c s="204" r="D54"/>
      <c s="195" r="E54"/>
      <c s="195" r="F54"/>
      <c s="195" r="G54"/>
      <c s="195" r="H54"/>
      <c s="195" r="I54"/>
      <c s="195" r="J54"/>
      <c s="195" r="K54"/>
      <c s="195" r="L54"/>
      <c s="195" r="M54"/>
      <c s="195" r="N54"/>
      <c s="195" r="O54"/>
      <c s="195" r="P54"/>
      <c s="195" r="Q54"/>
      <c s="195" r="R54"/>
      <c s="195" r="S54"/>
      <c s="195" r="T54"/>
      <c s="195" r="U54"/>
      <c s="195" r="V54"/>
      <c s="195" r="W54"/>
      <c s="195" r="X54"/>
      <c s="195" r="Y54"/>
      <c s="195" r="Z54"/>
      <c s="195" r="AA54"/>
      <c s="195" r="AB54"/>
      <c s="195" r="AC54"/>
      <c s="195" r="AD54"/>
      <c s="195" r="AE54"/>
      <c t="str" s="195" r="AF54">
        <f>IF(OR((AF4="Sa"),(AF4="Su")),"O","")</f>
        <v/>
      </c>
      <c s="195" r="AG54"/>
      <c s="57" r="AH54"/>
      <c s="179" r="AI54">
        <f>COUNTIF(D54:AH54,AI5)</f>
        <v>0</v>
      </c>
      <c s="179" r="AJ54">
        <f>COUNTIF(D54:AH54,AJ5)</f>
        <v>0</v>
      </c>
      <c s="179" r="AK54">
        <f>COUNTIF(D54:AH54,AK5)</f>
        <v>0</v>
      </c>
      <c s="179" r="AL54">
        <f>COUNTIF(D54:AH54,AL5)</f>
        <v>0</v>
      </c>
      <c s="2" r="AM54">
        <f>COUNTIF(D54:AH54,AM5)</f>
        <v>0</v>
      </c>
    </row>
    <row r="55">
      <c s="352" r="A55">
        <v>49</v>
      </c>
      <c t="str" s="9" r="B55">
        <f>Jan!B55</f>
        <v/>
      </c>
      <c s="72" r="C55"/>
      <c s="204" r="D55"/>
      <c s="195" r="E55"/>
      <c s="195" r="F55"/>
      <c s="195" r="G55"/>
      <c s="195" r="H55"/>
      <c s="195" r="I55"/>
      <c s="195" r="J55"/>
      <c s="195" r="K55"/>
      <c s="195" r="L55"/>
      <c s="195" r="M55"/>
      <c s="195" r="N55"/>
      <c s="195" r="O55"/>
      <c s="195" r="P55"/>
      <c s="195" r="Q55"/>
      <c s="195" r="R55"/>
      <c s="195" r="S55"/>
      <c s="195" r="T55"/>
      <c s="195" r="U55"/>
      <c s="195" r="V55"/>
      <c s="195" r="W55"/>
      <c s="195" r="X55"/>
      <c s="195" r="Y55"/>
      <c s="195" r="Z55"/>
      <c s="195" r="AA55"/>
      <c s="195" r="AB55"/>
      <c s="195" r="AC55"/>
      <c s="195" r="AD55"/>
      <c s="195" r="AE55"/>
      <c t="str" s="195" r="AF55">
        <f>IF(OR((AF4="Sa"),(AF4="Su")),"O","")</f>
        <v/>
      </c>
      <c s="195" r="AG55"/>
      <c s="57" r="AH55"/>
      <c s="179" r="AI55">
        <f>COUNTIF(D55:AH55,AI5)</f>
        <v>0</v>
      </c>
      <c s="179" r="AJ55">
        <f>COUNTIF(D55:AH55,AJ5)</f>
        <v>0</v>
      </c>
      <c s="179" r="AK55">
        <f>COUNTIF(D55:AH55,AK5)</f>
        <v>0</v>
      </c>
      <c s="179" r="AL55">
        <f>COUNTIF(D55:AH55,AL5)</f>
        <v>0</v>
      </c>
      <c s="2" r="AM55">
        <f>COUNTIF(D55:AH55,AM5)</f>
        <v>0</v>
      </c>
    </row>
    <row r="56">
      <c s="352" r="A56">
        <v>50</v>
      </c>
      <c t="str" s="9" r="B56">
        <f>Jan!B56</f>
        <v/>
      </c>
      <c s="72" r="C56"/>
      <c s="349" r="D56"/>
      <c s="272" r="E56"/>
      <c s="272" r="F56"/>
      <c s="272" r="G56"/>
      <c s="272" r="H56"/>
      <c s="272" r="I56"/>
      <c s="272" r="J56"/>
      <c s="272" r="K56"/>
      <c s="272" r="L56"/>
      <c s="272" r="M56"/>
      <c s="272" r="N56"/>
      <c s="272" r="O56"/>
      <c s="272" r="P56"/>
      <c s="272" r="Q56"/>
      <c s="272" r="R56"/>
      <c s="272" r="S56"/>
      <c s="272" r="T56"/>
      <c s="272" r="U56"/>
      <c s="272" r="V56"/>
      <c s="272" r="W56"/>
      <c s="272" r="X56"/>
      <c s="272" r="Y56"/>
      <c s="272" r="Z56"/>
      <c s="272" r="AA56"/>
      <c s="272" r="AB56"/>
      <c s="272" r="AC56"/>
      <c s="272" r="AD56"/>
      <c s="272" r="AE56"/>
      <c t="str" s="272" r="AF56">
        <f>IF(OR((AF4="Sa"),(AF4="Su")),"O","")</f>
        <v/>
      </c>
      <c s="272" r="AG56"/>
      <c s="36" r="AH56"/>
      <c s="46" r="AI56">
        <f>COUNTIF(D56:AH56,AI5)</f>
        <v>0</v>
      </c>
      <c s="46" r="AJ56">
        <f>COUNTIF(D56:AH56,AJ5)</f>
        <v>0</v>
      </c>
      <c s="46" r="AK56">
        <f>COUNTIF(D56:AH56,AK5)</f>
        <v>0</v>
      </c>
      <c s="46" r="AL56">
        <f>COUNTIF(D56:AH56,AL5)</f>
        <v>0</v>
      </c>
      <c s="189" r="AM56">
        <f>COUNTIF(D56:AH56,AM5)</f>
        <v>0</v>
      </c>
    </row>
  </sheetData>
  <mergeCells count="60">
    <mergeCell ref="B1:C1"/>
    <mergeCell ref="D1:N1"/>
    <mergeCell ref="P1:R1"/>
    <mergeCell ref="S1:X1"/>
    <mergeCell ref="Z1:AB1"/>
    <mergeCell ref="AC1:AH1"/>
    <mergeCell ref="D3:AH3"/>
    <mergeCell ref="AI3:AL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D54 E54 F54 G54 H54 I54 J54 K54 L54 M54 N54 O54 P54 Q54 R54 S54 T54 U54 V54 W54 X54 Y54 Z54 AA54 AB54 AC54 AD54 AE54 AF54 AG54 AH54 D55 E55 F55 G55 H55 I55 J55 K55 L55 M55 N55 O55 P55 Q55 R55 S55 T55 U55 V55 W55 X55 Y55 Z55 AA55 AB55 AC55 AD55 AE55 AF55 AG55 AH55 D56 E56 F56 G56 H56 I56 J56 K56 L56 M56 N56 O56 P56 Q56 R56 S56 T56 U56 V56 W56 X56 Y56 Z56 AA56 AB56 AC56 AD56 AE56 AF56 AG56 AH56">
    <cfRule priority="1" type="cellIs" operator="equal" stopIfTrue="1" dxfId="5">
      <formula>"P"</formula>
    </cfRule>
    <cfRule priority="2" type="cellIs" operator="equal" stopIfTrue="1" dxfId="6">
      <formula>"W"</formula>
    </cfRule>
    <cfRule priority="3" type="cellIs" operator="equal" stopIfTrue="1" dxfId="7">
      <formula>"O"</formula>
    </cfRule>
    <cfRule priority="4" type="cellIs" operator="equal" stopIfTrue="1" dxfId="8">
      <formula>"L"</formula>
    </cfRule>
    <cfRule text="C" priority="5" type="containsText" operator="containsText" stopIfTrue="1" dxfId="9">
      <formula>NOT(ISERROR(SEARCH("C", D6)))</formula>
    </cfRule>
  </conditionalFormatting>
  <conditionalFormatting sqref="D4 E4 F4 G4 H4 I4 J4 K4 L4 M4 N4 O4 P4 Q4 R4 S4 T4 U4 V4 W4 X4 Y4 Z4 AA4 AB4 AC4 AD4 AE4 AF4 AG4 AH4">
    <cfRule priority="1" type="cellIs" operator="equal" stopIfTrue="1" dxfId="7">
      <formula>"Sa"</formula>
    </cfRule>
    <cfRule priority="2" type="cellIs" operator="equal" stopIfTrue="1" dxfId="7">
      <formula>"Su"</formula>
    </cfRule>
  </conditionalFormatting>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s>
  <sheetData>
    <row customHeight="1" r="1" ht="21.0">
      <c s="308" r="A1"/>
      <c t="s" s="150" r="B1">
        <v>0</v>
      </c>
      <c s="150" r="C1"/>
      <c t="str" s="227" r="D1">
        <f>Feb!D1</f>
        <v>LED GROUP</v>
      </c>
      <c s="246" r="E1"/>
      <c s="246" r="F1"/>
      <c s="246" r="G1"/>
      <c s="246" r="H1"/>
      <c s="246" r="I1"/>
      <c s="246" r="J1"/>
      <c s="24" r="K1"/>
      <c s="24" r="L1"/>
      <c s="24" r="M1"/>
      <c s="355" r="N1"/>
      <c s="163" r="O1"/>
      <c t="s" s="182" r="P1">
        <v>29</v>
      </c>
      <c s="182" r="Q1"/>
      <c s="182" r="R1"/>
      <c t="s" s="254" r="S1">
        <v>45</v>
      </c>
      <c s="302" r="T1"/>
      <c s="302" r="U1"/>
      <c s="302" r="V1"/>
      <c s="302" r="W1"/>
      <c s="158" r="X1"/>
      <c s="119" r="Y1"/>
      <c t="s" s="150" r="Z1">
        <v>2</v>
      </c>
      <c s="91" r="AA1"/>
      <c s="91" r="AB1"/>
      <c s="262" r="AC1">
        <v>2014</v>
      </c>
      <c s="216" r="AD1"/>
      <c s="216" r="AE1"/>
      <c s="216" r="AF1"/>
      <c s="216" r="AG1"/>
      <c s="216" r="AH1"/>
      <c s="308" r="AI1"/>
      <c s="308" r="AJ1"/>
      <c s="308" r="AK1"/>
      <c s="308" r="AL1"/>
      <c s="163" r="AM1"/>
    </row>
    <row customHeight="1" r="2" ht="15.0">
      <c s="308" r="A2"/>
      <c s="324" r="B2"/>
      <c s="324" r="C2"/>
      <c s="324" r="D2"/>
      <c s="324" r="E2"/>
      <c s="324" r="F2"/>
      <c s="96" r="G2"/>
      <c s="324" r="H2"/>
      <c s="324" r="I2"/>
      <c s="324" r="J2"/>
      <c s="324" r="K2"/>
      <c s="324" r="L2"/>
      <c s="324" r="M2"/>
      <c s="324" r="N2"/>
      <c s="324" r="O2"/>
      <c s="324" r="P2"/>
      <c s="324" r="Q2"/>
      <c s="324" r="R2"/>
      <c s="324" r="S2"/>
      <c s="324" r="T2"/>
      <c s="324" r="U2"/>
      <c s="324" r="V2"/>
      <c s="324" r="W2"/>
      <c s="324" r="X2"/>
      <c s="324" r="Y2"/>
      <c s="324" r="Z2"/>
      <c s="324" r="AA2"/>
      <c s="324" r="AB2"/>
      <c s="324" r="AC2"/>
      <c s="324" r="AD2"/>
      <c s="324" r="AE2"/>
      <c s="324" r="AF2"/>
      <c s="324" r="AG2"/>
      <c s="324" r="AH2"/>
      <c s="324" r="AI2"/>
      <c s="324" r="AJ2"/>
      <c s="324" r="AK2"/>
      <c s="324" r="AL2"/>
      <c s="123" r="AM2"/>
    </row>
    <row customHeight="1" r="3" ht="15.0">
      <c s="224" r="A3"/>
      <c s="346" r="B3"/>
      <c s="165" r="C3"/>
      <c t="s" s="368" r="D3">
        <v>46</v>
      </c>
      <c s="232" r="E3"/>
      <c s="232" r="F3"/>
      <c s="197" r="G3"/>
      <c s="232" r="H3"/>
      <c s="232" r="I3"/>
      <c s="232" r="J3"/>
      <c s="232" r="K3"/>
      <c s="232" r="L3"/>
      <c s="232" r="M3"/>
      <c s="232" r="N3"/>
      <c s="232" r="O3"/>
      <c s="232" r="P3"/>
      <c s="232" r="Q3"/>
      <c s="232" r="R3"/>
      <c s="232" r="S3"/>
      <c s="232" r="T3"/>
      <c s="232" r="U3"/>
      <c s="232" r="V3"/>
      <c s="232" r="W3"/>
      <c s="232" r="X3"/>
      <c s="232" r="Y3"/>
      <c s="232" r="Z3"/>
      <c s="232" r="AA3"/>
      <c s="232" r="AB3"/>
      <c s="232" r="AC3"/>
      <c s="232" r="AD3"/>
      <c s="232" r="AE3"/>
      <c s="232" r="AF3"/>
      <c s="232" r="AG3"/>
      <c s="190" r="AH3"/>
      <c t="s" s="298" r="AI3">
        <v>32</v>
      </c>
      <c s="232" r="AJ3"/>
      <c s="232" r="AK3"/>
      <c s="232" r="AL3"/>
      <c s="128" r="AM3"/>
    </row>
    <row customHeight="1" r="4" ht="16.5">
      <c s="224" r="A4"/>
      <c t="s" s="360" r="B4">
        <v>3</v>
      </c>
      <c s="265" r="C4"/>
      <c t="str" s="330" r="D4">
        <f>IF((WEEKDAY(D5)=1.0),"Su",IF((WEEKDAY(D5)=2.0),"M",IF((WEEKDAY(D5)=3.0),"Tu",IF((WEEKDAY(D5)=4.0),"W",IF((WEEKDAY(D5)=5.0),"Th",IF((WEEKDAY(D5)=6.0),"F",IF((WEEKDAY(D5)=7.0), "Sa")))))))</f>
        <v>Sa</v>
      </c>
      <c t="str" s="325" r="E4">
        <f>IF((WEEKDAY(E5)=1.0),"Su",IF((WEEKDAY(E5)=2.0),"M",IF((WEEKDAY(E5)=3.0),"Tu",IF((WEEKDAY(E5)=4.0),"W",IF((WEEKDAY(E5)=5.0),"Th",IF((WEEKDAY(E5)=6.0),"F",IF((WEEKDAY(E5)=7.0), "Sa")))))))</f>
        <v>Su</v>
      </c>
      <c t="str" s="325" r="F4">
        <f>IF((WEEKDAY(F5)=1.0),"Su",IF((WEEKDAY(F5)=2.0),"M",IF((WEEKDAY(F5)=3.0),"Tu",IF((WEEKDAY(F5)=4.0),"W",IF((WEEKDAY(F5)=5.0),"Th",IF((WEEKDAY(F5)=6.0),"F",IF((WEEKDAY(F5)=7.0), "Sa")))))))</f>
        <v>M</v>
      </c>
      <c t="str" s="325" r="G4">
        <f>IF((WEEKDAY(G5)=1.0),"Su",IF((WEEKDAY(G5)=2.0),"M",IF((WEEKDAY(G5)=3.0),"Tu",IF((WEEKDAY(G5)=4.0),"W",IF((WEEKDAY(G5)=5.0),"Th",IF((WEEKDAY(G5)=6.0),"F",IF((WEEKDAY(G5)=7.0), "Sa")))))))</f>
        <v>Tu</v>
      </c>
      <c t="str" s="325" r="H4">
        <f>IF((WEEKDAY(H5)=1.0),"Su",IF((WEEKDAY(H5)=2.0),"M",IF((WEEKDAY(H5)=3.0),"Tu",IF((WEEKDAY(H5)=4.0),"W",IF((WEEKDAY(H5)=5.0),"Th",IF((WEEKDAY(H5)=6.0),"F",IF((WEEKDAY(H5)=7.0), "Sa")))))))</f>
        <v>W</v>
      </c>
      <c t="str" s="325" r="I4">
        <f>IF((WEEKDAY(I5)=1.0),"Su",IF((WEEKDAY(I5)=2.0),"M",IF((WEEKDAY(I5)=3.0),"Tu",IF((WEEKDAY(I5)=4.0),"W",IF((WEEKDAY(I5)=5.0),"Th",IF((WEEKDAY(I5)=6.0),"F",IF((WEEKDAY(I5)=7.0), "Sa")))))))</f>
        <v>Th</v>
      </c>
      <c t="str" s="325" r="J4">
        <f>IF((WEEKDAY(J5)=1.0),"Su",IF((WEEKDAY(J5)=2.0),"M",IF((WEEKDAY(J5)=3.0),"Tu",IF((WEEKDAY(J5)=4.0),"W",IF((WEEKDAY(J5)=5.0),"Th",IF((WEEKDAY(J5)=6.0),"F",IF((WEEKDAY(J5)=7.0), "Sa")))))))</f>
        <v>F</v>
      </c>
      <c t="str" s="325" r="K4">
        <f>IF((WEEKDAY(K5)=1.0),"Su",IF((WEEKDAY(K5)=2.0),"M",IF((WEEKDAY(K5)=3.0),"Tu",IF((WEEKDAY(K5)=4.0),"W",IF((WEEKDAY(K5)=5.0),"Th",IF((WEEKDAY(K5)=6.0),"F",IF((WEEKDAY(K5)=7.0), "Sa")))))))</f>
        <v>Sa</v>
      </c>
      <c t="str" s="325" r="L4">
        <f>IF((WEEKDAY(L5)=1.0),"Su",IF((WEEKDAY(L5)=2.0),"M",IF((WEEKDAY(L5)=3.0),"Tu",IF((WEEKDAY(L5)=4.0),"W",IF((WEEKDAY(L5)=5.0),"Th",IF((WEEKDAY(L5)=6.0),"F",IF((WEEKDAY(L5)=7.0), "Sa")))))))</f>
        <v>Su</v>
      </c>
      <c t="str" s="325" r="M4">
        <f>IF((WEEKDAY(M5)=1.0),"Su",IF((WEEKDAY(M5)=2.0),"M",IF((WEEKDAY(M5)=3.0),"Tu",IF((WEEKDAY(M5)=4.0),"W",IF((WEEKDAY(M5)=5.0),"Th",IF((WEEKDAY(M5)=6.0),"F",IF((WEEKDAY(M5)=7.0), "Sa")))))))</f>
        <v>M</v>
      </c>
      <c t="str" s="325" r="N4">
        <f>IF((WEEKDAY(N5)=1.0),"Su",IF((WEEKDAY(N5)=2.0),"M",IF((WEEKDAY(N5)=3.0),"Tu",IF((WEEKDAY(N5)=4.0),"W",IF((WEEKDAY(N5)=5.0),"Th",IF((WEEKDAY(N5)=6.0),"F",IF((WEEKDAY(N5)=7.0), "Sa")))))))</f>
        <v>Tu</v>
      </c>
      <c t="str" s="325" r="O4">
        <f>IF((WEEKDAY(O5)=1.0),"Su",IF((WEEKDAY(O5)=2.0),"M",IF((WEEKDAY(O5)=3.0),"Tu",IF((WEEKDAY(O5)=4.0),"W",IF((WEEKDAY(O5)=5.0),"Th",IF((WEEKDAY(O5)=6.0),"F",IF((WEEKDAY(O5)=7.0), "Sa")))))))</f>
        <v>W</v>
      </c>
      <c t="str" s="325" r="P4">
        <f>IF((WEEKDAY(P5)=1.0),"Su",IF((WEEKDAY(P5)=2.0),"M",IF((WEEKDAY(P5)=3.0),"Tu",IF((WEEKDAY(P5)=4.0),"W",IF((WEEKDAY(P5)=5.0),"Th",IF((WEEKDAY(P5)=6.0),"F",IF((WEEKDAY(P5)=7.0), "Sa")))))))</f>
        <v>Th</v>
      </c>
      <c t="str" s="325" r="Q4">
        <f>IF((WEEKDAY(Q5)=1.0),"Su",IF((WEEKDAY(Q5)=2.0),"M",IF((WEEKDAY(Q5)=3.0),"Tu",IF((WEEKDAY(Q5)=4.0),"W",IF((WEEKDAY(Q5)=5.0),"Th",IF((WEEKDAY(Q5)=6.0),"F",IF((WEEKDAY(Q5)=7.0), "Sa")))))))</f>
        <v>F</v>
      </c>
      <c t="str" s="325" r="R4">
        <f>IF((WEEKDAY(R5)=1.0),"Su",IF((WEEKDAY(R5)=2.0),"M",IF((WEEKDAY(R5)=3.0),"Tu",IF((WEEKDAY(R5)=4.0),"W",IF((WEEKDAY(R5)=5.0),"Th",IF((WEEKDAY(R5)=6.0),"F",IF((WEEKDAY(R5)=7.0), "Sa")))))))</f>
        <v>Sa</v>
      </c>
      <c t="str" s="325" r="S4">
        <f>IF((WEEKDAY(S5)=1.0),"Su",IF((WEEKDAY(S5)=2.0),"M",IF((WEEKDAY(S5)=3.0),"Tu",IF((WEEKDAY(S5)=4.0),"W",IF((WEEKDAY(S5)=5.0),"Th",IF((WEEKDAY(S5)=6.0),"F",IF((WEEKDAY(S5)=7.0), "Sa")))))))</f>
        <v>Su</v>
      </c>
      <c t="str" s="325" r="T4">
        <f>IF((WEEKDAY(T5)=1.0),"Su",IF((WEEKDAY(T5)=2.0),"M",IF((WEEKDAY(T5)=3.0),"Tu",IF((WEEKDAY(T5)=4.0),"W",IF((WEEKDAY(T5)=5.0),"Th",IF((WEEKDAY(T5)=6.0),"F",IF((WEEKDAY(T5)=7.0), "Sa")))))))</f>
        <v>M</v>
      </c>
      <c t="str" s="325" r="U4">
        <f>IF((WEEKDAY(U5)=1.0),"Su",IF((WEEKDAY(U5)=2.0),"M",IF((WEEKDAY(U5)=3.0),"Tu",IF((WEEKDAY(U5)=4.0),"W",IF((WEEKDAY(U5)=5.0),"Th",IF((WEEKDAY(U5)=6.0),"F",IF((WEEKDAY(U5)=7.0), "Sa")))))))</f>
        <v>Tu</v>
      </c>
      <c t="str" s="325" r="V4">
        <f>IF((WEEKDAY(V5)=1.0),"Su",IF((WEEKDAY(V5)=2.0),"M",IF((WEEKDAY(V5)=3.0),"Tu",IF((WEEKDAY(V5)=4.0),"W",IF((WEEKDAY(V5)=5.0),"Th",IF((WEEKDAY(V5)=6.0),"F",IF((WEEKDAY(V5)=7.0), "Sa")))))))</f>
        <v>W</v>
      </c>
      <c t="str" s="325" r="W4">
        <f>IF((WEEKDAY(W5)=1.0),"Su",IF((WEEKDAY(W5)=2.0),"M",IF((WEEKDAY(W5)=3.0),"Tu",IF((WEEKDAY(W5)=4.0),"W",IF((WEEKDAY(W5)=5.0),"Th",IF((WEEKDAY(W5)=6.0),"F",IF((WEEKDAY(W5)=7.0), "Sa")))))))</f>
        <v>Th</v>
      </c>
      <c t="str" s="325" r="X4">
        <f>IF((WEEKDAY(X5)=1.0),"Su",IF((WEEKDAY(X5)=2.0),"M",IF((WEEKDAY(X5)=3.0),"Tu",IF((WEEKDAY(X5)=4.0),"W",IF((WEEKDAY(X5)=5.0),"Th",IF((WEEKDAY(X5)=6.0),"F",IF((WEEKDAY(X5)=7.0), "Sa")))))))</f>
        <v>F</v>
      </c>
      <c t="str" s="325" r="Y4">
        <f>IF((WEEKDAY(Y5)=1.0),"Su",IF((WEEKDAY(Y5)=2.0),"M",IF((WEEKDAY(Y5)=3.0),"Tu",IF((WEEKDAY(Y5)=4.0),"W",IF((WEEKDAY(Y5)=5.0),"Th",IF((WEEKDAY(Y5)=6.0),"F",IF((WEEKDAY(Y5)=7.0), "Sa")))))))</f>
        <v>Sa</v>
      </c>
      <c t="str" s="325" r="Z4">
        <f>IF((WEEKDAY(Z5)=1.0),"Su",IF((WEEKDAY(Z5)=2.0),"M",IF((WEEKDAY(Z5)=3.0),"Tu",IF((WEEKDAY(Z5)=4.0),"W",IF((WEEKDAY(Z5)=5.0),"Th",IF((WEEKDAY(Z5)=6.0),"F",IF((WEEKDAY(Z5)=7.0), "Sa")))))))</f>
        <v>Su</v>
      </c>
      <c t="str" s="325" r="AA4">
        <f>IF((WEEKDAY(AA5)=1.0),"Su",IF((WEEKDAY(AA5)=2.0),"M",IF((WEEKDAY(AA5)=3.0),"Tu",IF((WEEKDAY(AA5)=4.0),"W",IF((WEEKDAY(AA5)=5.0),"Th",IF((WEEKDAY(AA5)=6.0),"F",IF((WEEKDAY(AA5)=7.0), "Sa")))))))</f>
        <v>M</v>
      </c>
      <c t="str" s="325" r="AB4">
        <f>IF((WEEKDAY(AB5)=1.0),"Su",IF((WEEKDAY(AB5)=2.0),"M",IF((WEEKDAY(AB5)=3.0),"Tu",IF((WEEKDAY(AB5)=4.0),"W",IF((WEEKDAY(AB5)=5.0),"Th",IF((WEEKDAY(AB5)=6.0),"F",IF((WEEKDAY(AB5)=7.0), "Sa")))))))</f>
        <v>Tu</v>
      </c>
      <c t="str" s="325" r="AC4">
        <f>IF((WEEKDAY(AC5)=1.0),"Su",IF((WEEKDAY(AC5)=2.0),"M",IF((WEEKDAY(AC5)=3.0),"Tu",IF((WEEKDAY(AC5)=4.0),"W",IF((WEEKDAY(AC5)=5.0),"Th",IF((WEEKDAY(AC5)=6.0),"F",IF((WEEKDAY(AC5)=7.0), "Sa")))))))</f>
        <v>W</v>
      </c>
      <c t="str" s="325" r="AD4">
        <f>IF((WEEKDAY(AD5)=1.0),"Su",IF((WEEKDAY(AD5)=2.0),"M",IF((WEEKDAY(AD5)=3.0),"Tu",IF((WEEKDAY(AD5)=4.0),"W",IF((WEEKDAY(AD5)=5.0),"Th",IF((WEEKDAY(AD5)=6.0),"F",IF((WEEKDAY(AD5)=7.0), "Sa")))))))</f>
        <v>Th</v>
      </c>
      <c t="str" s="325" r="AE4">
        <f>IF((WEEKDAY(AE5)=1.0),"Su",IF((WEEKDAY(AE5)=2.0),"M",IF((WEEKDAY(AE5)=3.0),"Tu",IF((WEEKDAY(AE5)=4.0),"W",IF((WEEKDAY(AE5)=5.0),"Th",IF((WEEKDAY(AE5)=6.0),"F",IF((WEEKDAY(AE5)=7.0), "Sa")))))))</f>
        <v>F</v>
      </c>
      <c t="str" s="325" r="AF4">
        <f>IF((AF5=""),"",IF((WEEKDAY(AF5)=1.0),"Su",IF((WEEKDAY(AF5)=2.0),"M",IF((WEEKDAY(AF5)=3.0),"Tu",IF((WEEKDAY(AF5)=4.0),"W",IF((WEEKDAY(AF5)=5.0),"Th",IF((WEEKDAY(AF5)=6.0),"F",IF((WEEKDAY(AF5)=7.0),"Sa"))))))))</f>
        <v>Sa</v>
      </c>
      <c t="str" s="325" r="AG4">
        <f>IF((AG5=""),"",IF((WEEKDAY(AG5)=1.0),"Su",IF((WEEKDAY(AG5)=2.0),"M",IF((WEEKDAY(AG5)=3.0),"Tu",IF((WEEKDAY(AG5)=4.0),"W",IF((WEEKDAY(AG5)=5.0),"Th",IF((WEEKDAY(AG5)=6.0),"F",IF((WEEKDAY(AG5)=7.0),"Sa"))))))))</f>
        <v>Su</v>
      </c>
      <c t="str" s="103" r="AH4">
        <f>IF((AH5=""),"",IF((WEEKDAY(AH5)=1.0),"Su",IF((WEEKDAY(AH5)=2.0),"M",IF((WEEKDAY(AH5)=3.0),"Tu",IF((WEEKDAY(AH5)=4.0),"W",IF((WEEKDAY(AH5)=5.0),"Th",IF((WEEKDAY(AH5)=6.0),"F",IF((WEEKDAY(AH5)=7.0),"Sa"))))))))</f>
        <v>M</v>
      </c>
      <c s="208" r="AI4"/>
      <c s="4" r="AJ4"/>
      <c s="4" r="AK4"/>
      <c s="4" r="AL4"/>
      <c s="25" r="AM4"/>
    </row>
    <row customHeight="1" r="5" ht="15.0">
      <c s="224" r="A5"/>
      <c s="83" r="B5"/>
      <c s="38" r="C5"/>
      <c s="79" r="D5">
        <f>DATEVALUE(((S1&amp;" 1, ")&amp;AC1))</f>
        <v>41699</v>
      </c>
      <c s="77" r="E5">
        <f>D5+1.0</f>
        <v>41700</v>
      </c>
      <c s="77" r="F5">
        <f>E5+1.0</f>
        <v>41701</v>
      </c>
      <c s="77" r="G5">
        <f>F5+1.0</f>
        <v>41702</v>
      </c>
      <c s="77" r="H5">
        <f>G5+1.0</f>
        <v>41703</v>
      </c>
      <c s="77" r="I5">
        <f>H5+1.0</f>
        <v>41704</v>
      </c>
      <c s="77" r="J5">
        <f>I5+1.0</f>
        <v>41705</v>
      </c>
      <c s="77" r="K5">
        <f>J5+1.0</f>
        <v>41706</v>
      </c>
      <c s="77" r="L5">
        <f>K5+1.0</f>
        <v>41707</v>
      </c>
      <c s="77" r="M5">
        <f>L5+1.0</f>
        <v>41708</v>
      </c>
      <c s="77" r="N5">
        <f>M5+1.0</f>
        <v>41709</v>
      </c>
      <c s="77" r="O5">
        <f>N5+1.0</f>
        <v>41710</v>
      </c>
      <c s="77" r="P5">
        <f>O5+1.0</f>
        <v>41711</v>
      </c>
      <c s="77" r="Q5">
        <f>P5+1.0</f>
        <v>41712</v>
      </c>
      <c s="77" r="R5">
        <f>Q5+1.0</f>
        <v>41713</v>
      </c>
      <c s="77" r="S5">
        <f>R5+1.0</f>
        <v>41714</v>
      </c>
      <c s="77" r="T5">
        <f>S5+1.0</f>
        <v>41715</v>
      </c>
      <c s="77" r="U5">
        <f>T5+1.0</f>
        <v>41716</v>
      </c>
      <c s="77" r="V5">
        <f>U5+1.0</f>
        <v>41717</v>
      </c>
      <c s="77" r="W5">
        <f>V5+1.0</f>
        <v>41718</v>
      </c>
      <c s="77" r="X5">
        <f>W5+1.0</f>
        <v>41719</v>
      </c>
      <c s="77" r="Y5">
        <f>X5+1.0</f>
        <v>41720</v>
      </c>
      <c s="77" r="Z5">
        <f>Y5+1.0</f>
        <v>41721</v>
      </c>
      <c s="77" r="AA5">
        <f>Z5+1.0</f>
        <v>41722</v>
      </c>
      <c s="77" r="AB5">
        <f>AA5+1.0</f>
        <v>41723</v>
      </c>
      <c s="77" r="AC5">
        <f>AB5+1.0</f>
        <v>41724</v>
      </c>
      <c s="77" r="AD5">
        <f>AC5+1.0</f>
        <v>41725</v>
      </c>
      <c s="77" r="AE5">
        <f>AD5+1.0</f>
        <v>41726</v>
      </c>
      <c s="77" r="AF5">
        <f>IF((MONTH(($AE5+1.0))&gt;MONTH($D$5)),"",($AE5+1.0))</f>
        <v>41727</v>
      </c>
      <c s="77" r="AG5">
        <f>IF((MONTH(($AE5+2.0))&gt;MONTH($D$5)),"",($AE5+2.0))</f>
        <v>41728</v>
      </c>
      <c s="292" r="AH5">
        <f>IF((MONTH(($AE5+3.0))&gt;MONTH($D$5)),"",($AE5+3.0))</f>
        <v>41729</v>
      </c>
      <c t="s" s="138" r="AI5">
        <v>33</v>
      </c>
      <c t="s" s="93" r="AJ5">
        <v>34</v>
      </c>
      <c t="s" s="250" r="AK5">
        <v>35</v>
      </c>
      <c t="s" s="193" r="AL5">
        <v>36</v>
      </c>
      <c t="s" s="80" r="AM5">
        <v>39</v>
      </c>
    </row>
    <row customHeight="1" r="6" ht="13.5">
      <c s="305" r="A6">
        <v>1</v>
      </c>
      <c t="str" s="153" r="B6">
        <f>Feb!B6</f>
        <v>Rohtash</v>
      </c>
      <c s="231" r="C6"/>
      <c t="s" s="30" r="D6">
        <v>33</v>
      </c>
      <c t="s" s="170" r="E6">
        <v>35</v>
      </c>
      <c t="s" s="170" r="F6">
        <v>33</v>
      </c>
      <c t="s" s="269" r="G6">
        <v>33</v>
      </c>
      <c t="s" s="170" r="H6">
        <v>33</v>
      </c>
      <c t="s" s="170" r="I6">
        <v>33</v>
      </c>
      <c t="s" s="170" r="J6">
        <v>33</v>
      </c>
      <c t="s" s="170" r="K6">
        <v>35</v>
      </c>
      <c t="s" s="170" r="L6">
        <v>35</v>
      </c>
      <c t="s" s="170" r="M6">
        <v>35</v>
      </c>
      <c t="s" s="170" r="N6">
        <v>33</v>
      </c>
      <c t="s" s="170" r="O6">
        <v>33</v>
      </c>
      <c t="s" s="170" r="P6">
        <v>33</v>
      </c>
      <c t="s" s="170" r="Q6">
        <v>33</v>
      </c>
      <c t="s" s="170" r="R6">
        <v>35</v>
      </c>
      <c t="str" s="170" r="S6">
        <f>IF(OR((S4="Sa"),(S4="Su")),"O","")</f>
        <v>O</v>
      </c>
      <c t="s" s="170" r="T6">
        <v>35</v>
      </c>
      <c t="s" s="170" r="U6">
        <v>33</v>
      </c>
      <c t="s" s="170" r="V6">
        <v>39</v>
      </c>
      <c t="s" s="170" r="W6">
        <v>33</v>
      </c>
      <c t="s" s="170" r="X6">
        <v>33</v>
      </c>
      <c t="s" s="170" r="Y6">
        <v>33</v>
      </c>
      <c t="str" s="170" r="Z6">
        <f>IF(OR((Z4="Sa"),(Z4="Su")),"O","")</f>
        <v>O</v>
      </c>
      <c t="s" s="170" r="AA6">
        <v>33</v>
      </c>
      <c t="s" s="170" r="AB6">
        <v>33</v>
      </c>
      <c t="s" s="170" r="AC6">
        <v>33</v>
      </c>
      <c t="s" s="170" r="AD6">
        <v>39</v>
      </c>
      <c t="s" s="170" r="AE6">
        <v>39</v>
      </c>
      <c t="s" s="170" r="AF6">
        <v>35</v>
      </c>
      <c t="str" s="170" r="AG6">
        <f>IF(OR((AG4="Sa"),(AG4="Su")),"O","")</f>
        <v>O</v>
      </c>
      <c t="s" s="67" r="AH6">
        <v>36</v>
      </c>
      <c s="296" r="AI6">
        <f>COUNTIF(D6:AH6,AI5)</f>
        <v>17</v>
      </c>
      <c s="296" r="AJ6">
        <f>COUNTIF(D6:AH6,AJ5)</f>
        <v>0</v>
      </c>
      <c s="296" r="AK6">
        <f>COUNTIF(D6:AH6,AK5)</f>
        <v>10</v>
      </c>
      <c s="296" r="AL6">
        <f>COUNTIF(D6:AH6,AL5)</f>
        <v>1</v>
      </c>
      <c s="296" r="AM6">
        <f>COUNTIF(D6:AH6,AM5)</f>
        <v>3</v>
      </c>
    </row>
    <row customHeight="1" r="7" ht="13.5">
      <c s="305" r="A7">
        <v>2</v>
      </c>
      <c t="str" s="341" r="B7">
        <f>Feb!B7</f>
        <v>Praharsh</v>
      </c>
      <c s="266" r="C7"/>
      <c t="s" s="310" r="D7">
        <v>33</v>
      </c>
      <c t="s" s="47" r="E7">
        <v>35</v>
      </c>
      <c t="s" s="47" r="F7">
        <v>33</v>
      </c>
      <c t="s" s="152" r="G7">
        <v>33</v>
      </c>
      <c t="s" s="47" r="H7">
        <v>33</v>
      </c>
      <c t="s" s="47" r="I7">
        <v>33</v>
      </c>
      <c t="s" s="47" r="J7">
        <v>33</v>
      </c>
      <c t="s" s="47" r="K7">
        <v>35</v>
      </c>
      <c t="s" s="47" r="L7">
        <v>35</v>
      </c>
      <c t="s" s="47" r="M7">
        <v>35</v>
      </c>
      <c t="s" s="47" r="N7">
        <v>36</v>
      </c>
      <c t="s" s="47" r="O7">
        <v>36</v>
      </c>
      <c t="s" s="47" r="P7">
        <v>36</v>
      </c>
      <c t="s" s="47" r="Q7">
        <v>36</v>
      </c>
      <c t="s" s="47" r="R7">
        <v>35</v>
      </c>
      <c t="str" s="47" r="S7">
        <f>IF(OR((S4="Sa"),(S4="Su")),"O","")</f>
        <v>O</v>
      </c>
      <c t="s" s="47" r="T7">
        <v>35</v>
      </c>
      <c t="s" s="47" r="U7">
        <v>33</v>
      </c>
      <c t="s" s="47" r="V7">
        <v>33</v>
      </c>
      <c t="s" s="47" r="W7">
        <v>33</v>
      </c>
      <c t="s" s="47" r="X7">
        <v>33</v>
      </c>
      <c t="s" s="47" r="Y7">
        <v>33</v>
      </c>
      <c t="str" s="47" r="Z7">
        <f>IF(OR((Z4="Sa"),(Z4="Su")),"O","")</f>
        <v>O</v>
      </c>
      <c t="s" s="47" r="AA7">
        <v>33</v>
      </c>
      <c t="s" s="47" r="AB7">
        <v>33</v>
      </c>
      <c t="s" s="47" r="AC7">
        <v>33</v>
      </c>
      <c t="s" s="47" r="AD7">
        <v>33</v>
      </c>
      <c t="s" s="47" r="AE7">
        <v>33</v>
      </c>
      <c t="s" s="47" r="AF7">
        <v>35</v>
      </c>
      <c t="str" s="47" r="AG7">
        <f>IF(OR((AG4="Sa"),(AG4="Su")),"O","")</f>
        <v>O</v>
      </c>
      <c t="s" s="233" r="AH7">
        <v>33</v>
      </c>
      <c s="350" r="AI7">
        <f>COUNTIF(D7:AH7,AI5)</f>
        <v>17</v>
      </c>
      <c s="350" r="AJ7">
        <f>COUNTIF(D7:AH7,AJ5)</f>
        <v>0</v>
      </c>
      <c s="350" r="AK7">
        <f>COUNTIF(D7:AH7,AK5)</f>
        <v>10</v>
      </c>
      <c s="350" r="AL7">
        <f>COUNTIF(D7:AH7,AL5)</f>
        <v>4</v>
      </c>
      <c s="350" r="AM7">
        <f>COUNTIF(D7:AH7,AM5)</f>
        <v>0</v>
      </c>
    </row>
    <row customHeight="1" r="8" ht="13.5">
      <c s="305" r="A8">
        <v>3</v>
      </c>
      <c t="str" s="90" r="B8">
        <f>Feb!B8</f>
        <v>Manish</v>
      </c>
      <c s="309" r="C8"/>
      <c t="s" s="34" r="D8">
        <v>33</v>
      </c>
      <c t="s" s="47" r="E8">
        <v>35</v>
      </c>
      <c t="s" s="47" r="F8">
        <v>33</v>
      </c>
      <c t="s" s="152" r="G8">
        <v>33</v>
      </c>
      <c t="s" s="152" r="H8">
        <v>33</v>
      </c>
      <c t="s" s="152" r="I8">
        <v>33</v>
      </c>
      <c t="s" s="152" r="J8">
        <v>33</v>
      </c>
      <c t="s" s="47" r="K8">
        <v>35</v>
      </c>
      <c t="s" s="47" r="L8">
        <v>35</v>
      </c>
      <c t="s" s="47" r="M8">
        <v>35</v>
      </c>
      <c t="s" s="47" r="N8">
        <v>33</v>
      </c>
      <c t="s" s="47" r="O8">
        <v>33</v>
      </c>
      <c t="s" s="47" r="P8">
        <v>33</v>
      </c>
      <c t="s" s="47" r="Q8">
        <v>33</v>
      </c>
      <c t="s" s="47" r="R8">
        <v>35</v>
      </c>
      <c t="str" s="47" r="S8">
        <f>IF(OR((S4="Sa"),(S4="Su")),"O","")</f>
        <v>O</v>
      </c>
      <c t="s" s="47" r="T8">
        <v>35</v>
      </c>
      <c t="s" s="47" r="U8">
        <v>33</v>
      </c>
      <c t="s" s="47" r="V8">
        <v>33</v>
      </c>
      <c t="s" s="47" r="W8">
        <v>33</v>
      </c>
      <c t="s" s="152" r="X8">
        <v>33</v>
      </c>
      <c t="s" s="47" r="Y8">
        <v>33</v>
      </c>
      <c t="str" s="47" r="Z8">
        <f>IF(OR((Z4="Sa"),(Z4="Su")),"O","")</f>
        <v>O</v>
      </c>
      <c t="s" s="47" r="AA8">
        <v>33</v>
      </c>
      <c t="s" s="47" r="AB8">
        <v>33</v>
      </c>
      <c t="s" s="152" r="AC8">
        <v>33</v>
      </c>
      <c t="s" s="152" r="AD8">
        <v>33</v>
      </c>
      <c t="s" s="152" r="AE8">
        <v>33</v>
      </c>
      <c t="s" s="152" r="AF8">
        <v>35</v>
      </c>
      <c t="str" s="47" r="AG8">
        <f>IF(OR((AG4="Sa"),(AG4="Su")),"O","")</f>
        <v>O</v>
      </c>
      <c t="s" s="233" r="AH8">
        <v>33</v>
      </c>
      <c s="350" r="AI8">
        <f>COUNTIF(D8:AH8,AI5)</f>
        <v>21</v>
      </c>
      <c s="350" r="AJ8">
        <f>COUNTIF(D8:AH8,AJ5)</f>
        <v>0</v>
      </c>
      <c s="350" r="AK8">
        <f>COUNTIF(D8:AH8,AK5)</f>
        <v>10</v>
      </c>
      <c s="350" r="AL8">
        <f>COUNTIF(D8:AH8,AL5)</f>
        <v>0</v>
      </c>
      <c s="350" r="AM8">
        <f>COUNTIF(D8:AH8,AM5)</f>
        <v>0</v>
      </c>
    </row>
    <row customHeight="1" r="9" ht="13.5">
      <c s="305" r="A9">
        <v>4</v>
      </c>
      <c t="str" s="90" r="B9">
        <f>Feb!B9</f>
        <v>Ravi</v>
      </c>
      <c s="309" r="C9"/>
      <c t="s" s="310" r="D9">
        <v>33</v>
      </c>
      <c t="s" s="47" r="E9">
        <v>35</v>
      </c>
      <c t="s" s="47" r="F9">
        <v>33</v>
      </c>
      <c t="s" s="152" r="G9">
        <v>33</v>
      </c>
      <c t="s" s="47" r="H9">
        <v>33</v>
      </c>
      <c t="s" s="47" r="I9">
        <v>33</v>
      </c>
      <c t="s" s="47" r="J9">
        <v>33</v>
      </c>
      <c t="s" s="47" r="K9">
        <v>35</v>
      </c>
      <c t="s" s="47" r="L9">
        <v>35</v>
      </c>
      <c t="s" s="47" r="M9">
        <v>35</v>
      </c>
      <c t="s" s="47" r="N9">
        <v>36</v>
      </c>
      <c t="s" s="47" r="O9">
        <v>36</v>
      </c>
      <c t="s" s="47" r="P9">
        <v>36</v>
      </c>
      <c t="s" s="47" r="Q9">
        <v>33</v>
      </c>
      <c t="s" s="47" r="R9">
        <v>35</v>
      </c>
      <c t="str" s="47" r="S9">
        <f>IF(OR((S4="Sa"),(S4="Su")),"O","")</f>
        <v>O</v>
      </c>
      <c t="s" s="47" r="T9">
        <v>35</v>
      </c>
      <c t="s" s="47" r="U9">
        <v>36</v>
      </c>
      <c t="s" s="47" r="V9">
        <v>33</v>
      </c>
      <c t="s" s="47" r="W9">
        <v>36</v>
      </c>
      <c t="s" s="47" r="X9">
        <v>33</v>
      </c>
      <c t="s" s="47" r="Y9">
        <v>33</v>
      </c>
      <c t="str" s="47" r="Z9">
        <f>IF(OR((Z4="Sa"),(Z4="Su")),"O","")</f>
        <v>O</v>
      </c>
      <c t="s" s="47" r="AA9">
        <v>33</v>
      </c>
      <c t="s" s="47" r="AB9">
        <v>39</v>
      </c>
      <c t="s" s="47" r="AC9">
        <v>33</v>
      </c>
      <c t="s" s="47" r="AD9">
        <v>39</v>
      </c>
      <c t="s" s="47" r="AE9">
        <v>33</v>
      </c>
      <c t="s" s="47" r="AF9">
        <v>35</v>
      </c>
      <c t="str" s="47" r="AG9">
        <f>IF(OR((AG4="Sa"),(AG4="Su")),"O","")</f>
        <v>O</v>
      </c>
      <c t="s" s="233" r="AH9">
        <v>33</v>
      </c>
      <c s="350" r="AI9">
        <f>COUNTIF(D9:AH9,AI5)</f>
        <v>14</v>
      </c>
      <c s="350" r="AJ9">
        <f>COUNTIF(D9:AH9,AJ5)</f>
        <v>0</v>
      </c>
      <c s="350" r="AK9">
        <f>COUNTIF(D9:AH9,AK5)</f>
        <v>10</v>
      </c>
      <c s="350" r="AL9">
        <f>COUNTIF(D9:AH9,AL5)</f>
        <v>5</v>
      </c>
      <c s="350" r="AM9">
        <f>COUNTIF(D9:AH9,AM5)</f>
        <v>2</v>
      </c>
    </row>
    <row customHeight="1" r="10" ht="13.5">
      <c s="305" r="A10">
        <v>5</v>
      </c>
      <c t="str" s="90" r="B10">
        <f>Feb!B10</f>
        <v>#REF!:emptyRange</v>
      </c>
      <c s="309" r="C10"/>
      <c t="s" s="310" r="D10">
        <v>36</v>
      </c>
      <c t="s" s="47" r="E10">
        <v>35</v>
      </c>
      <c t="s" s="47" r="F10">
        <v>36</v>
      </c>
      <c t="s" s="152" r="G10">
        <v>36</v>
      </c>
      <c t="s" s="47" r="H10">
        <v>36</v>
      </c>
      <c t="s" s="47" r="I10">
        <v>36</v>
      </c>
      <c t="s" s="47" r="J10">
        <v>36</v>
      </c>
      <c t="s" s="47" r="K10">
        <v>36</v>
      </c>
      <c t="s" s="47" r="L10">
        <v>36</v>
      </c>
      <c t="s" s="47" r="M10">
        <v>36</v>
      </c>
      <c t="s" s="47" r="N10">
        <v>36</v>
      </c>
      <c t="s" s="47" r="O10">
        <v>33</v>
      </c>
      <c t="s" s="47" r="P10">
        <v>33</v>
      </c>
      <c t="s" s="47" r="Q10">
        <v>33</v>
      </c>
      <c t="s" s="47" r="R10">
        <v>35</v>
      </c>
      <c t="str" s="47" r="S10">
        <f>IF(OR((S4="Sa"),(S4="Su")),"O","")</f>
        <v>O</v>
      </c>
      <c t="s" s="47" r="T10">
        <v>35</v>
      </c>
      <c t="s" s="47" r="U10">
        <v>36</v>
      </c>
      <c t="s" s="47" r="V10">
        <v>36</v>
      </c>
      <c t="s" s="47" r="W10">
        <v>36</v>
      </c>
      <c t="s" s="47" r="X10">
        <v>36</v>
      </c>
      <c t="s" s="47" r="Y10">
        <v>36</v>
      </c>
      <c t="str" s="47" r="Z10">
        <f>IF(OR((Z4="Sa"),(Z4="Su")),"O","")</f>
        <v>O</v>
      </c>
      <c t="s" s="47" r="AA10">
        <v>36</v>
      </c>
      <c t="s" s="47" r="AB10">
        <v>36</v>
      </c>
      <c t="s" s="47" r="AC10">
        <v>36</v>
      </c>
      <c t="s" s="47" r="AD10">
        <v>36</v>
      </c>
      <c t="s" s="47" r="AE10">
        <v>36</v>
      </c>
      <c t="s" s="47" r="AF10">
        <v>35</v>
      </c>
      <c t="str" s="47" r="AG10">
        <f>IF(OR((AG4="Sa"),(AG4="Su")),"O","")</f>
        <v>O</v>
      </c>
      <c t="s" s="233" r="AH10">
        <v>36</v>
      </c>
      <c s="350" r="AI10">
        <f>COUNTIF(D10:AH10,AI5)</f>
        <v>3</v>
      </c>
      <c s="350" r="AJ10">
        <f>COUNTIF(D10:AH10,AJ5)</f>
        <v>0</v>
      </c>
      <c s="350" r="AK10">
        <f>COUNTIF(D10:AH10,AK5)</f>
        <v>7</v>
      </c>
      <c s="350" r="AL10">
        <f>COUNTIF(D10:AH10,AL5)</f>
        <v>21</v>
      </c>
      <c s="350" r="AM10">
        <f>COUNTIF(D10:AH10,AM5)</f>
        <v>0</v>
      </c>
    </row>
    <row customHeight="1" r="11" ht="13.5">
      <c s="305" r="A11">
        <v>7</v>
      </c>
      <c t="str" s="90" r="B11">
        <f>Feb!B12</f>
        <v>Aman</v>
      </c>
      <c s="309" r="C11"/>
      <c t="s" s="310" r="D11">
        <v>33</v>
      </c>
      <c t="s" s="47" r="E11">
        <v>35</v>
      </c>
      <c t="s" s="47" r="F11">
        <v>33</v>
      </c>
      <c t="s" s="152" r="G11">
        <v>33</v>
      </c>
      <c t="s" s="47" r="H11">
        <v>33</v>
      </c>
      <c t="s" s="47" r="I11">
        <v>33</v>
      </c>
      <c t="s" s="47" r="J11">
        <v>33</v>
      </c>
      <c t="s" s="47" r="K11">
        <v>35</v>
      </c>
      <c t="s" s="47" r="L11">
        <v>35</v>
      </c>
      <c t="s" s="47" r="M11">
        <v>35</v>
      </c>
      <c t="s" s="47" r="N11">
        <v>33</v>
      </c>
      <c t="s" s="47" r="O11">
        <v>33</v>
      </c>
      <c t="s" s="47" r="P11">
        <v>39</v>
      </c>
      <c t="s" s="47" r="Q11">
        <v>33</v>
      </c>
      <c t="s" s="47" r="R11">
        <v>35</v>
      </c>
      <c t="str" s="47" r="S11">
        <f>IF(OR((S4="Sa"),(S4="Su")),"O","")</f>
        <v>O</v>
      </c>
      <c t="s" s="47" r="T11">
        <v>35</v>
      </c>
      <c t="s" s="47" r="U11">
        <v>39</v>
      </c>
      <c t="s" s="47" r="V11">
        <v>39</v>
      </c>
      <c t="s" s="47" r="W11">
        <v>39</v>
      </c>
      <c t="s" s="47" r="X11">
        <v>39</v>
      </c>
      <c t="s" s="47" r="Y11">
        <v>33</v>
      </c>
      <c t="str" s="47" r="Z11">
        <f>IF(OR((Z4="Sa"),(Z4="Su")),"O","")</f>
        <v>O</v>
      </c>
      <c t="s" s="47" r="AA11">
        <v>39</v>
      </c>
      <c t="s" s="47" r="AB11">
        <v>39</v>
      </c>
      <c t="s" s="47" r="AC11">
        <v>39</v>
      </c>
      <c t="s" s="47" r="AD11">
        <v>39</v>
      </c>
      <c t="s" s="47" r="AE11">
        <v>39</v>
      </c>
      <c t="s" s="47" r="AF11">
        <v>35</v>
      </c>
      <c t="str" s="47" r="AG11">
        <f>IF(OR((AG4="Sa"),(AG4="Su")),"O","")</f>
        <v>O</v>
      </c>
      <c t="s" s="47" r="AH11">
        <v>39</v>
      </c>
      <c s="240" r="AI11">
        <f>COUNTIF(D11:AH11,AI5)</f>
        <v>10</v>
      </c>
      <c s="350" r="AJ11">
        <f>COUNTIF(D11:AH11,AJ5)</f>
        <v>0</v>
      </c>
      <c s="350" r="AK11">
        <f>COUNTIF(D11:AH11,AK5)</f>
        <v>10</v>
      </c>
      <c s="350" r="AL11">
        <f>COUNTIF(D11:AH11,AL5)</f>
        <v>0</v>
      </c>
      <c s="350" r="AM11">
        <f>COUNTIF(D11:AH11,AM5)</f>
        <v>11</v>
      </c>
    </row>
    <row customHeight="1" r="12" ht="13.5">
      <c s="305" r="A12">
        <v>8</v>
      </c>
      <c t="str" s="90" r="B12">
        <f>Feb!B13</f>
        <v>Nirmal</v>
      </c>
      <c s="309" r="C12"/>
      <c t="s" s="310" r="D12">
        <v>36</v>
      </c>
      <c t="s" s="47" r="E12">
        <v>35</v>
      </c>
      <c t="s" s="47" r="F12">
        <v>33</v>
      </c>
      <c t="s" s="152" r="G12">
        <v>33</v>
      </c>
      <c t="s" s="47" r="H12">
        <v>33</v>
      </c>
      <c t="s" s="47" r="I12">
        <v>33</v>
      </c>
      <c t="s" s="47" r="J12">
        <v>33</v>
      </c>
      <c t="s" s="47" r="K12">
        <v>35</v>
      </c>
      <c t="s" s="47" r="L12">
        <v>35</v>
      </c>
      <c t="s" s="47" r="M12">
        <v>35</v>
      </c>
      <c t="s" s="47" r="N12">
        <v>33</v>
      </c>
      <c t="s" s="47" r="O12">
        <v>33</v>
      </c>
      <c t="s" s="47" r="P12">
        <v>33</v>
      </c>
      <c t="s" s="47" r="Q12">
        <v>33</v>
      </c>
      <c t="s" s="47" r="R12">
        <v>35</v>
      </c>
      <c t="str" s="47" r="S12">
        <f>IF(OR((S4="Sa"),(S4="Su")),"O","")</f>
        <v>O</v>
      </c>
      <c t="s" s="47" r="T12">
        <v>35</v>
      </c>
      <c t="s" s="47" r="U12">
        <v>33</v>
      </c>
      <c t="s" s="47" r="V12">
        <v>33</v>
      </c>
      <c t="s" s="47" r="W12">
        <v>33</v>
      </c>
      <c t="s" s="47" r="X12">
        <v>33</v>
      </c>
      <c t="s" s="47" r="Y12">
        <v>33</v>
      </c>
      <c t="str" s="47" r="Z12">
        <f>IF(OR((Z4="Sa"),(Z4="Su")),"O","")</f>
        <v>O</v>
      </c>
      <c t="s" s="47" r="AA12">
        <v>33</v>
      </c>
      <c t="s" s="47" r="AB12">
        <v>33</v>
      </c>
      <c t="s" s="47" r="AC12">
        <v>33</v>
      </c>
      <c t="s" s="47" r="AD12">
        <v>33</v>
      </c>
      <c t="s" s="47" r="AE12">
        <v>33</v>
      </c>
      <c t="s" s="47" r="AF12">
        <v>35</v>
      </c>
      <c t="str" s="47" r="AG12">
        <f>IF(OR((AG4="Sa"),(AG4="Su")),"O","")</f>
        <v>O</v>
      </c>
      <c t="s" s="233" r="AH12">
        <v>33</v>
      </c>
      <c s="350" r="AI12">
        <f>COUNTIF(D12:AH12,AI5)</f>
        <v>20</v>
      </c>
      <c s="350" r="AJ12">
        <f>COUNTIF(D12:AH12,AJ5)</f>
        <v>0</v>
      </c>
      <c s="350" r="AK12">
        <f>COUNTIF(D12:AH12,AK5)</f>
        <v>10</v>
      </c>
      <c s="350" r="AL12">
        <f>COUNTIF(D12:AH12,AL5)</f>
        <v>1</v>
      </c>
      <c s="350" r="AM12">
        <f>COUNTIF(D12:AH12,AM5)</f>
        <v>0</v>
      </c>
    </row>
    <row customHeight="1" r="13" ht="13.5">
      <c s="305" r="A13">
        <v>10</v>
      </c>
      <c t="str" s="90" r="B13">
        <f>Feb!B14</f>
        <v>Akanksha</v>
      </c>
      <c s="309" r="C13"/>
      <c t="s" s="310" r="D13">
        <v>33</v>
      </c>
      <c t="s" s="47" r="E13">
        <v>35</v>
      </c>
      <c t="s" s="47" r="F13">
        <v>33</v>
      </c>
      <c t="s" s="152" r="G13">
        <v>33</v>
      </c>
      <c t="s" s="47" r="H13">
        <v>33</v>
      </c>
      <c t="s" s="47" r="I13">
        <v>33</v>
      </c>
      <c t="s" s="47" r="J13">
        <v>33</v>
      </c>
      <c t="s" s="47" r="K13">
        <v>35</v>
      </c>
      <c t="s" s="47" r="L13">
        <v>35</v>
      </c>
      <c t="s" s="47" r="M13">
        <v>35</v>
      </c>
      <c t="s" s="47" r="N13">
        <v>33</v>
      </c>
      <c t="s" s="47" r="O13">
        <v>33</v>
      </c>
      <c t="s" s="47" r="P13">
        <v>33</v>
      </c>
      <c t="s" s="47" r="Q13">
        <v>39</v>
      </c>
      <c t="s" s="47" r="R13">
        <v>35</v>
      </c>
      <c t="str" s="47" r="S13">
        <f>IF(OR((S4="Sa"),(S4="Su")),"O","")</f>
        <v>O</v>
      </c>
      <c t="s" s="47" r="T13">
        <v>35</v>
      </c>
      <c t="s" s="47" r="U13">
        <v>33</v>
      </c>
      <c t="s" s="47" r="V13">
        <v>33</v>
      </c>
      <c t="s" s="47" r="W13">
        <v>33</v>
      </c>
      <c t="s" s="47" r="X13">
        <v>33</v>
      </c>
      <c t="s" s="47" r="Y13">
        <v>36</v>
      </c>
      <c t="str" s="47" r="Z13">
        <f>IF(OR((Z4="Sa"),(Z4="Su")),"O","")</f>
        <v>O</v>
      </c>
      <c t="s" s="47" r="AA13">
        <v>33</v>
      </c>
      <c t="s" s="47" r="AB13">
        <v>39</v>
      </c>
      <c t="s" s="47" r="AC13">
        <v>33</v>
      </c>
      <c t="s" s="47" r="AD13">
        <v>39</v>
      </c>
      <c t="s" s="47" r="AE13">
        <v>33</v>
      </c>
      <c t="s" s="47" r="AF13">
        <v>35</v>
      </c>
      <c t="str" s="47" r="AG13">
        <f>IF(OR((AG4="Sa"),(AG4="Su")),"O","")</f>
        <v>O</v>
      </c>
      <c t="s" s="233" r="AH13">
        <v>33</v>
      </c>
      <c s="350" r="AI13">
        <f>COUNTIF(D13:AH13,AI5)</f>
        <v>17</v>
      </c>
      <c s="350" r="AJ13">
        <f>COUNTIF(D13:AH13,AJ5)</f>
        <v>0</v>
      </c>
      <c s="350" r="AK13">
        <f>COUNTIF(D13:AH13,AK5)</f>
        <v>10</v>
      </c>
      <c s="350" r="AL13">
        <f>COUNTIF(D13:AH13,AL5)</f>
        <v>1</v>
      </c>
      <c s="350" r="AM13">
        <f>COUNTIF(D13:AH13,AM5)</f>
        <v>3</v>
      </c>
    </row>
    <row customHeight="1" r="14" ht="13.5">
      <c s="305" r="A14">
        <v>11</v>
      </c>
      <c t="str" s="90" r="B14">
        <f>Feb!B15</f>
        <v>Shweta</v>
      </c>
      <c s="309" r="C14"/>
      <c t="s" s="310" r="D14">
        <v>33</v>
      </c>
      <c t="s" s="47" r="E14">
        <v>35</v>
      </c>
      <c t="s" s="47" r="F14">
        <v>33</v>
      </c>
      <c t="s" s="152" r="G14">
        <v>33</v>
      </c>
      <c t="s" s="47" r="H14">
        <v>33</v>
      </c>
      <c t="s" s="47" r="I14">
        <v>33</v>
      </c>
      <c t="s" s="47" r="J14">
        <v>33</v>
      </c>
      <c t="s" s="47" r="K14">
        <v>35</v>
      </c>
      <c t="s" s="47" r="L14">
        <v>35</v>
      </c>
      <c t="s" s="47" r="M14">
        <v>35</v>
      </c>
      <c t="s" s="47" r="N14">
        <v>33</v>
      </c>
      <c t="s" s="47" r="O14">
        <v>33</v>
      </c>
      <c t="s" s="47" r="P14">
        <v>33</v>
      </c>
      <c t="s" s="47" r="Q14">
        <v>39</v>
      </c>
      <c t="s" s="47" r="R14">
        <v>35</v>
      </c>
      <c t="str" s="47" r="S14">
        <f>IF(OR((S4="Sa"),(S4="Su")),"O","")</f>
        <v>O</v>
      </c>
      <c t="s" s="47" r="T14">
        <v>35</v>
      </c>
      <c t="s" s="47" r="U14">
        <v>33</v>
      </c>
      <c t="s" s="47" r="V14">
        <v>33</v>
      </c>
      <c t="s" s="47" r="W14">
        <v>33</v>
      </c>
      <c t="s" s="47" r="X14">
        <v>33</v>
      </c>
      <c t="s" s="47" r="Y14">
        <v>36</v>
      </c>
      <c t="str" s="47" r="Z14">
        <f>IF(OR((Z4="Sa"),(Z4="Su")),"O","")</f>
        <v>O</v>
      </c>
      <c t="s" s="47" r="AA14">
        <v>33</v>
      </c>
      <c t="s" s="47" r="AB14">
        <v>33</v>
      </c>
      <c t="s" s="47" r="AC14">
        <v>33</v>
      </c>
      <c t="s" s="47" r="AD14">
        <v>33</v>
      </c>
      <c t="s" s="47" r="AE14">
        <v>39</v>
      </c>
      <c t="s" s="47" r="AF14">
        <v>35</v>
      </c>
      <c t="str" s="47" r="AG14">
        <f>IF(OR((AG4="Sa"),(AG4="Su")),"O","")</f>
        <v>O</v>
      </c>
      <c t="s" s="47" r="AH14">
        <v>39</v>
      </c>
      <c s="240" r="AI14">
        <f>COUNTIF(D14:AH14,AI5)</f>
        <v>17</v>
      </c>
      <c s="350" r="AJ14">
        <f>COUNTIF(D14:AH14,AJ5)</f>
        <v>0</v>
      </c>
      <c s="350" r="AK14">
        <f>COUNTIF(D14:AH14,AK5)</f>
        <v>10</v>
      </c>
      <c s="350" r="AL14">
        <f>COUNTIF(D14:AH14,AL5)</f>
        <v>1</v>
      </c>
      <c s="350" r="AM14">
        <f>COUNTIF(D14:AH14,AM5)</f>
        <v>3</v>
      </c>
    </row>
    <row customHeight="1" r="15" ht="13.5">
      <c s="305" r="A15">
        <v>12</v>
      </c>
      <c t="str" s="90" r="B15">
        <f>Feb!B16</f>
        <v>Deepti</v>
      </c>
      <c s="309" r="C15"/>
      <c t="s" s="310" r="D15">
        <v>33</v>
      </c>
      <c t="s" s="47" r="E15">
        <v>35</v>
      </c>
      <c t="s" s="47" r="F15">
        <v>33</v>
      </c>
      <c t="s" s="152" r="G15">
        <v>33</v>
      </c>
      <c t="s" s="47" r="H15">
        <v>33</v>
      </c>
      <c t="s" s="47" r="I15">
        <v>33</v>
      </c>
      <c t="s" s="47" r="J15">
        <v>33</v>
      </c>
      <c t="s" s="47" r="K15">
        <v>35</v>
      </c>
      <c t="s" s="47" r="L15">
        <v>35</v>
      </c>
      <c t="s" s="47" r="M15">
        <v>35</v>
      </c>
      <c t="s" s="47" r="N15">
        <v>33</v>
      </c>
      <c t="s" s="47" r="O15">
        <v>33</v>
      </c>
      <c t="s" s="47" r="P15">
        <v>33</v>
      </c>
      <c t="s" s="47" r="Q15">
        <v>39</v>
      </c>
      <c t="s" s="47" r="R15">
        <v>35</v>
      </c>
      <c t="str" s="47" r="S15">
        <f>IF(OR((S4="Sa"),(S4="Su")),"O","")</f>
        <v>O</v>
      </c>
      <c t="s" s="47" r="T15">
        <v>35</v>
      </c>
      <c t="s" s="47" r="U15">
        <v>39</v>
      </c>
      <c t="s" s="47" r="V15">
        <v>33</v>
      </c>
      <c t="s" s="47" r="W15">
        <v>33</v>
      </c>
      <c t="s" s="47" r="X15">
        <v>33</v>
      </c>
      <c t="s" s="47" r="Y15">
        <v>33</v>
      </c>
      <c t="str" s="47" r="Z15">
        <f>IF(OR((Z4="Sa"),(Z4="Su")),"O","")</f>
        <v>O</v>
      </c>
      <c t="s" s="47" r="AA15">
        <v>39</v>
      </c>
      <c t="s" s="47" r="AB15">
        <v>39</v>
      </c>
      <c t="s" s="47" r="AC15">
        <v>33</v>
      </c>
      <c t="s" s="47" r="AD15">
        <v>33</v>
      </c>
      <c t="s" s="47" r="AE15">
        <v>33</v>
      </c>
      <c t="s" s="47" r="AF15">
        <v>35</v>
      </c>
      <c t="str" s="47" r="AG15">
        <f>IF(OR((AG4="Sa"),(AG4="Su")),"O","")</f>
        <v>O</v>
      </c>
      <c t="s" s="233" r="AH15">
        <v>33</v>
      </c>
      <c s="350" r="AI15">
        <f>COUNTIF(D15:AH15,AI5)</f>
        <v>17</v>
      </c>
      <c s="350" r="AJ15">
        <f>COUNTIF(D15:AH15,AJ5)</f>
        <v>0</v>
      </c>
      <c s="350" r="AK15">
        <f>COUNTIF(D15:AH15,AK5)</f>
        <v>10</v>
      </c>
      <c s="350" r="AL15">
        <f>COUNTIF(D15:AH15,AL5)</f>
        <v>0</v>
      </c>
      <c s="350" r="AM15">
        <f>COUNTIF(D15:AH15,AM5)</f>
        <v>4</v>
      </c>
    </row>
    <row customHeight="1" r="16" ht="13.5">
      <c s="305" r="A16">
        <v>13</v>
      </c>
      <c t="s" s="90" r="B16">
        <v>47</v>
      </c>
      <c s="309" r="C16"/>
      <c t="s" s="310" r="D16">
        <v>36</v>
      </c>
      <c t="s" s="47" r="E16">
        <v>35</v>
      </c>
      <c t="s" s="47" r="F16">
        <v>36</v>
      </c>
      <c t="s" s="152" r="G16">
        <v>36</v>
      </c>
      <c t="s" s="47" r="H16">
        <v>33</v>
      </c>
      <c t="s" s="47" r="I16">
        <v>33</v>
      </c>
      <c t="s" s="47" r="J16">
        <v>36</v>
      </c>
      <c t="s" s="47" r="K16">
        <v>35</v>
      </c>
      <c t="s" s="47" r="L16">
        <v>35</v>
      </c>
      <c t="s" s="47" r="M16">
        <v>35</v>
      </c>
      <c t="s" s="47" r="N16">
        <v>33</v>
      </c>
      <c t="s" s="47" r="O16">
        <v>33</v>
      </c>
      <c t="s" s="47" r="P16">
        <v>39</v>
      </c>
      <c t="s" s="47" r="Q16">
        <v>33</v>
      </c>
      <c t="s" s="47" r="R16">
        <v>35</v>
      </c>
      <c t="str" s="47" r="S16">
        <f>IF(OR((S4="Sa"),(S4="Su")),"O","")</f>
        <v>O</v>
      </c>
      <c t="s" s="47" r="T16">
        <v>35</v>
      </c>
      <c t="s" s="47" r="U16">
        <v>39</v>
      </c>
      <c t="s" s="47" r="V16">
        <v>33</v>
      </c>
      <c t="s" s="47" r="W16">
        <v>39</v>
      </c>
      <c t="s" s="47" r="X16">
        <v>33</v>
      </c>
      <c t="s" s="47" r="Y16">
        <v>33</v>
      </c>
      <c t="str" s="47" r="Z16">
        <f>IF(OR((Z4="Sa"),(Z4="Su")),"O","")</f>
        <v>O</v>
      </c>
      <c t="s" s="47" r="AA16">
        <v>39</v>
      </c>
      <c t="s" s="47" r="AB16">
        <v>33</v>
      </c>
      <c t="s" s="47" r="AC16">
        <v>33</v>
      </c>
      <c t="s" s="47" r="AD16">
        <v>33</v>
      </c>
      <c t="s" s="47" r="AE16">
        <v>33</v>
      </c>
      <c t="s" s="47" r="AF16">
        <v>35</v>
      </c>
      <c t="str" s="47" r="AG16">
        <f>IF(OR((AG4="Sa"),(AG4="Su")),"O","")</f>
        <v>O</v>
      </c>
      <c t="s" s="233" r="AH16">
        <v>33</v>
      </c>
      <c s="350" r="AI16">
        <f>COUNTIF(D16:AH16,AI5)</f>
        <v>13</v>
      </c>
      <c s="350" r="AJ16">
        <f>COUNTIF(D16:AH16,AJ5)</f>
        <v>0</v>
      </c>
      <c s="350" r="AK16">
        <f>COUNTIF(D16:AH16,AK5)</f>
        <v>10</v>
      </c>
      <c s="350" r="AL16">
        <f>COUNTIF(D16:AH16,AL5)</f>
        <v>4</v>
      </c>
      <c s="350" r="AM16">
        <f>COUNTIF(D16:AH16,AM5)</f>
        <v>4</v>
      </c>
    </row>
    <row customHeight="1" r="17" ht="13.5">
      <c s="305" r="A17">
        <v>14</v>
      </c>
      <c t="s" s="90" r="B17">
        <v>48</v>
      </c>
      <c s="309" r="C17"/>
      <c t="s" s="310" r="D17">
        <v>33</v>
      </c>
      <c t="s" s="47" r="E17">
        <v>35</v>
      </c>
      <c t="s" s="47" r="F17">
        <v>33</v>
      </c>
      <c t="s" s="152" r="G17">
        <v>33</v>
      </c>
      <c t="s" s="47" r="H17">
        <v>33</v>
      </c>
      <c t="s" s="47" r="I17">
        <v>33</v>
      </c>
      <c t="s" s="47" r="J17">
        <v>33</v>
      </c>
      <c t="s" s="47" r="K17">
        <v>35</v>
      </c>
      <c t="s" s="47" r="L17">
        <v>35</v>
      </c>
      <c t="s" s="47" r="M17">
        <v>35</v>
      </c>
      <c t="s" s="47" r="N17">
        <v>33</v>
      </c>
      <c t="s" s="47" r="O17">
        <v>33</v>
      </c>
      <c t="s" s="47" r="P17">
        <v>33</v>
      </c>
      <c t="s" s="47" r="Q17">
        <v>33</v>
      </c>
      <c t="s" s="47" r="R17">
        <v>35</v>
      </c>
      <c t="str" s="47" r="S17">
        <f>IF(OR((S4="Sa"),(S4="Su")),"O","")</f>
        <v>O</v>
      </c>
      <c t="s" s="47" r="T17">
        <v>35</v>
      </c>
      <c t="s" s="47" r="U17">
        <v>36</v>
      </c>
      <c t="s" s="47" r="V17">
        <v>33</v>
      </c>
      <c t="s" s="47" r="W17">
        <v>33</v>
      </c>
      <c t="s" s="47" r="X17">
        <v>33</v>
      </c>
      <c t="s" s="47" r="Y17">
        <v>33</v>
      </c>
      <c t="str" s="47" r="Z17">
        <f>IF(OR((Z4="Sa"),(Z4="Su")),"O","")</f>
        <v>O</v>
      </c>
      <c t="s" s="47" r="AA17">
        <v>33</v>
      </c>
      <c t="s" s="47" r="AB17">
        <v>33</v>
      </c>
      <c t="s" s="47" r="AC17">
        <v>33</v>
      </c>
      <c t="s" s="47" r="AD17">
        <v>33</v>
      </c>
      <c t="s" s="47" r="AE17">
        <v>39</v>
      </c>
      <c t="s" s="47" r="AF17">
        <v>35</v>
      </c>
      <c t="str" s="47" r="AG17">
        <f>IF(OR((AG4="Sa"),(AG4="Su")),"O","")</f>
        <v>O</v>
      </c>
      <c t="s" s="233" r="AH17">
        <v>33</v>
      </c>
      <c s="350" r="AI17">
        <f>COUNTIF(D17:AH17,AI5)</f>
        <v>19</v>
      </c>
      <c s="350" r="AJ17">
        <f>COUNTIF(D17:AH17,AJ5)</f>
        <v>0</v>
      </c>
      <c s="350" r="AK17">
        <f>COUNTIF(D17:AH17,AK5)</f>
        <v>10</v>
      </c>
      <c s="350" r="AL17">
        <f>COUNTIF(D17:AH17,AL5)</f>
        <v>1</v>
      </c>
      <c s="350" r="AM17">
        <f>COUNTIF(D17:AH17,AM5)</f>
        <v>1</v>
      </c>
    </row>
    <row customHeight="1" r="18" ht="13.5">
      <c s="305" r="A18">
        <v>15</v>
      </c>
      <c t="str" s="90" r="B18">
        <f>Feb!B19</f>
        <v/>
      </c>
      <c s="309" r="C18"/>
      <c s="310" r="D18"/>
      <c s="47" r="E18"/>
      <c s="47" r="F18"/>
      <c s="152" r="G18"/>
      <c s="47" r="H18"/>
      <c s="47" r="I18"/>
      <c s="47" r="J18"/>
      <c s="47" r="K18"/>
      <c s="47" r="L18"/>
      <c s="47" r="M18"/>
      <c s="47" r="N18"/>
      <c t="str" s="47" r="O18">
        <f>IF(OR((O4="Sa"),(O4="Su")),"O","")</f>
        <v/>
      </c>
      <c t="str" s="47" r="P18">
        <f>IF(OR((P4="Sa"),(P4="Su")),"O","")</f>
        <v/>
      </c>
      <c t="str" s="47" r="Q18">
        <f>IF(OR((Q4="Sa"),(Q4="Su")),"O","")</f>
        <v/>
      </c>
      <c s="47" r="R18"/>
      <c t="str" s="47" r="S18">
        <f>IF(OR((S4="Sa"),(S4="Su")),"O","")</f>
        <v>O</v>
      </c>
      <c t="str" s="47" r="T18">
        <f>IF(OR((T4="Sa"),(T4="Su")),"O","")</f>
        <v/>
      </c>
      <c t="str" s="47" r="U18">
        <f>IF(OR((U4="Sa"),(U4="Su")),"O","")</f>
        <v/>
      </c>
      <c t="str" s="47" r="V18">
        <f>IF(OR((V4="Sa"),(V4="Su")),"O","")</f>
        <v/>
      </c>
      <c t="str" s="47" r="W18">
        <f>IF(OR((W4="Sa"),(W4="Su")),"O","")</f>
        <v/>
      </c>
      <c t="str" s="47" r="X18">
        <f>IF(OR((X4="Sa"),(X4="Su")),"O","")</f>
        <v/>
      </c>
      <c s="47" r="Y18"/>
      <c t="str" s="47" r="Z18">
        <f>IF(OR((Z4="Sa"),(Z4="Su")),"O","")</f>
        <v>O</v>
      </c>
      <c t="str" s="47" r="AA18">
        <f>IF(OR((AA4="Sa"),(AA4="Su")),"O","")</f>
        <v/>
      </c>
      <c t="str" s="47" r="AB18">
        <f>IF(OR((AB4="Sa"),(AB4="Su")),"O","")</f>
        <v/>
      </c>
      <c t="str" s="47" r="AC18">
        <f>IF(OR((AC4="Sa"),(AC4="Su")),"O","")</f>
        <v/>
      </c>
      <c t="str" s="47" r="AD18">
        <f>IF(OR((AD4="Sa"),(AD4="Su")),"O","")</f>
        <v/>
      </c>
      <c t="str" s="47" r="AE18">
        <f>IF(OR((AE4="Sa"),(AE4="Su")),"O","")</f>
        <v/>
      </c>
      <c s="47" r="AF18"/>
      <c t="str" s="47" r="AG18">
        <f>IF(OR((AG4="Sa"),(AG4="Su")),"O","")</f>
        <v>O</v>
      </c>
      <c t="str" s="233" r="AH18">
        <f>IF(OR((AH4="Sa"),(AH4="Su")),"O","")</f>
        <v/>
      </c>
      <c s="350" r="AI18">
        <f>COUNTIF(D18:AH18,AI5)</f>
        <v>0</v>
      </c>
      <c s="350" r="AJ18">
        <f>COUNTIF(D18:AH18,AJ5)</f>
        <v>0</v>
      </c>
      <c s="350" r="AK18">
        <f>COUNTIF(D18:AH18,AK5)</f>
        <v>3</v>
      </c>
      <c s="350" r="AL18">
        <f>COUNTIF(D18:AH18,AL5)</f>
        <v>0</v>
      </c>
      <c s="350" r="AM18">
        <f>COUNTIF(D18:AH18,AM5)</f>
        <v>0</v>
      </c>
    </row>
    <row customHeight="1" r="19" ht="13.5">
      <c s="305" r="A19">
        <v>17</v>
      </c>
      <c t="str" s="90" r="B19">
        <f>Feb!B20</f>
        <v/>
      </c>
      <c s="309" r="C19"/>
      <c s="310" r="D19"/>
      <c s="47" r="E19"/>
      <c s="47" r="F19"/>
      <c s="152" r="G19"/>
      <c s="47" r="H19"/>
      <c s="47" r="I19"/>
      <c s="47" r="J19"/>
      <c s="47" r="K19"/>
      <c s="47" r="L19"/>
      <c s="47" r="M19"/>
      <c s="47" r="N19"/>
      <c t="str" s="47" r="O19">
        <f>IF(OR((O4="Sa"),(O4="Su")),"O","")</f>
        <v/>
      </c>
      <c t="str" s="47" r="P19">
        <f>IF(OR((P4="Sa"),(P4="Su")),"O","")</f>
        <v/>
      </c>
      <c t="str" s="47" r="Q19">
        <f>IF(OR((Q4="Sa"),(Q4="Su")),"O","")</f>
        <v/>
      </c>
      <c s="47" r="R19"/>
      <c t="str" s="47" r="S19">
        <f>IF(OR((S4="Sa"),(S4="Su")),"O","")</f>
        <v>O</v>
      </c>
      <c t="str" s="47" r="T19">
        <f>IF(OR((T4="Sa"),(T4="Su")),"O","")</f>
        <v/>
      </c>
      <c t="str" s="47" r="U19">
        <f>IF(OR((U4="Sa"),(U4="Su")),"O","")</f>
        <v/>
      </c>
      <c t="str" s="47" r="V19">
        <f>IF(OR((V4="Sa"),(V4="Su")),"O","")</f>
        <v/>
      </c>
      <c t="str" s="47" r="W19">
        <f>IF(OR((W4="Sa"),(W4="Su")),"O","")</f>
        <v/>
      </c>
      <c t="str" s="47" r="X19">
        <f>IF(OR((X4="Sa"),(X4="Su")),"O","")</f>
        <v/>
      </c>
      <c s="47" r="Y19"/>
      <c t="str" s="47" r="Z19">
        <f>IF(OR((Z4="Sa"),(Z4="Su")),"O","")</f>
        <v>O</v>
      </c>
      <c t="str" s="47" r="AA19">
        <f>IF(OR((AA4="Sa"),(AA4="Su")),"O","")</f>
        <v/>
      </c>
      <c t="str" s="47" r="AB19">
        <f>IF(OR((AB4="Sa"),(AB4="Su")),"O","")</f>
        <v/>
      </c>
      <c t="str" s="47" r="AC19">
        <f>IF(OR((AC4="Sa"),(AC4="Su")),"O","")</f>
        <v/>
      </c>
      <c t="str" s="47" r="AD19">
        <f>IF(OR((AD4="Sa"),(AD4="Su")),"O","")</f>
        <v/>
      </c>
      <c t="str" s="47" r="AE19">
        <f>IF(OR((AE4="Sa"),(AE4="Su")),"O","")</f>
        <v/>
      </c>
      <c s="47" r="AF19"/>
      <c t="str" s="47" r="AG19">
        <f>IF(OR((AG4="Sa"),(AG4="Su")),"O","")</f>
        <v>O</v>
      </c>
      <c t="str" s="233" r="AH19">
        <f>IF(OR((AH4="Sa"),(AH4="Su")),"O","")</f>
        <v/>
      </c>
      <c s="350" r="AI19">
        <f>COUNTIF(D19:AH19,AI5)</f>
        <v>0</v>
      </c>
      <c s="350" r="AJ19">
        <f>COUNTIF(D19:AH19,AJ5)</f>
        <v>0</v>
      </c>
      <c s="350" r="AK19">
        <f>COUNTIF(D19:AH19,AK5)</f>
        <v>3</v>
      </c>
      <c s="350" r="AL19">
        <f>COUNTIF(D19:AH19,AL5)</f>
        <v>0</v>
      </c>
      <c s="350" r="AM19">
        <f>COUNTIF(D19:AH19,AM5)</f>
        <v>0</v>
      </c>
    </row>
    <row customHeight="1" r="20" ht="13.5">
      <c s="305" r="A20">
        <v>18</v>
      </c>
      <c t="str" s="90" r="B20">
        <f>Feb!B21</f>
        <v/>
      </c>
      <c s="309" r="C20"/>
      <c s="310" r="D20"/>
      <c s="47" r="E20"/>
      <c s="47" r="F20"/>
      <c s="152" r="G20"/>
      <c s="47" r="H20"/>
      <c s="47" r="I20"/>
      <c s="47" r="J20"/>
      <c s="47" r="K20"/>
      <c s="47" r="L20"/>
      <c s="47" r="M20"/>
      <c s="47" r="N20"/>
      <c t="str" s="47" r="O20">
        <f>IF(OR((O4="Sa"),(O4="Su")),"O","")</f>
        <v/>
      </c>
      <c t="str" s="47" r="P20">
        <f>IF(OR((P4="Sa"),(P4="Su")),"O","")</f>
        <v/>
      </c>
      <c t="str" s="47" r="Q20">
        <f>IF(OR((Q4="Sa"),(Q4="Su")),"O","")</f>
        <v/>
      </c>
      <c s="47" r="R20"/>
      <c t="str" s="47" r="S20">
        <f>IF(OR((S4="Sa"),(S4="Su")),"O","")</f>
        <v>O</v>
      </c>
      <c t="str" s="47" r="T20">
        <f>IF(OR((T4="Sa"),(T4="Su")),"O","")</f>
        <v/>
      </c>
      <c t="str" s="47" r="U20">
        <f>IF(OR((U4="Sa"),(U4="Su")),"O","")</f>
        <v/>
      </c>
      <c t="str" s="47" r="V20">
        <f>IF(OR((V4="Sa"),(V4="Su")),"O","")</f>
        <v/>
      </c>
      <c t="str" s="47" r="W20">
        <f>IF(OR((W4="Sa"),(W4="Su")),"O","")</f>
        <v/>
      </c>
      <c t="str" s="47" r="X20">
        <f>IF(OR((X4="Sa"),(X4="Su")),"O","")</f>
        <v/>
      </c>
      <c s="47" r="Y20"/>
      <c t="str" s="47" r="Z20">
        <f>IF(OR((Z4="Sa"),(Z4="Su")),"O","")</f>
        <v>O</v>
      </c>
      <c t="str" s="47" r="AA20">
        <f>IF(OR((AA4="Sa"),(AA4="Su")),"O","")</f>
        <v/>
      </c>
      <c t="str" s="47" r="AB20">
        <f>IF(OR((AB4="Sa"),(AB4="Su")),"O","")</f>
        <v/>
      </c>
      <c t="str" s="47" r="AC20">
        <f>IF(OR((AC4="Sa"),(AC4="Su")),"O","")</f>
        <v/>
      </c>
      <c t="str" s="47" r="AD20">
        <f>IF(OR((AD4="Sa"),(AD4="Su")),"O","")</f>
        <v/>
      </c>
      <c t="str" s="47" r="AE20">
        <f>IF(OR((AE4="Sa"),(AE4="Su")),"O","")</f>
        <v/>
      </c>
      <c s="47" r="AF20"/>
      <c t="str" s="47" r="AG20">
        <f>IF(OR((AG4="Sa"),(AG4="Su")),"O","")</f>
        <v>O</v>
      </c>
      <c t="str" s="233" r="AH20">
        <f>IF(OR((AH4="Sa"),(AH4="Su")),"O","")</f>
        <v/>
      </c>
      <c s="350" r="AI20">
        <f>COUNTIF(D20:AH20,AI5)</f>
        <v>0</v>
      </c>
      <c s="350" r="AJ20">
        <f>COUNTIF(D20:AH20,AJ5)</f>
        <v>0</v>
      </c>
      <c s="350" r="AK20">
        <f>COUNTIF(D20:AH20,AK5)</f>
        <v>3</v>
      </c>
      <c s="350" r="AL20">
        <f>COUNTIF(D20:AH20,AL5)</f>
        <v>0</v>
      </c>
      <c s="350" r="AM20">
        <f>COUNTIF(D20:AH20,AM5)</f>
        <v>0</v>
      </c>
    </row>
    <row customHeight="1" r="21" ht="13.5">
      <c s="305" r="A21">
        <v>19</v>
      </c>
      <c t="str" s="90" r="B21">
        <f>Feb!B22</f>
        <v/>
      </c>
      <c s="309" r="C21"/>
      <c s="310" r="D21"/>
      <c s="47" r="E21"/>
      <c s="47" r="F21"/>
      <c s="152" r="G21"/>
      <c s="47" r="H21"/>
      <c s="47" r="I21"/>
      <c s="47" r="J21"/>
      <c s="47" r="K21"/>
      <c s="47" r="L21"/>
      <c s="47" r="M21"/>
      <c s="47" r="N21"/>
      <c t="str" s="47" r="O21">
        <f>IF(OR((O4="Sa"),(O4="Su")),"O","")</f>
        <v/>
      </c>
      <c t="str" s="47" r="P21">
        <f>IF(OR((P4="Sa"),(P4="Su")),"O","")</f>
        <v/>
      </c>
      <c t="str" s="47" r="Q21">
        <f>IF(OR((Q4="Sa"),(Q4="Su")),"O","")</f>
        <v/>
      </c>
      <c s="47" r="R21"/>
      <c t="str" s="47" r="S21">
        <f>IF(OR((S4="Sa"),(S4="Su")),"O","")</f>
        <v>O</v>
      </c>
      <c t="str" s="47" r="T21">
        <f>IF(OR((T4="Sa"),(T4="Su")),"O","")</f>
        <v/>
      </c>
      <c t="str" s="47" r="U21">
        <f>IF(OR((U4="Sa"),(U4="Su")),"O","")</f>
        <v/>
      </c>
      <c t="str" s="47" r="V21">
        <f>IF(OR((V4="Sa"),(V4="Su")),"O","")</f>
        <v/>
      </c>
      <c t="str" s="47" r="W21">
        <f>IF(OR((W4="Sa"),(W4="Su")),"O","")</f>
        <v/>
      </c>
      <c t="str" s="47" r="X21">
        <f>IF(OR((X4="Sa"),(X4="Su")),"O","")</f>
        <v/>
      </c>
      <c s="47" r="Y21"/>
      <c t="str" s="47" r="Z21">
        <f>IF(OR((Z4="Sa"),(Z4="Su")),"O","")</f>
        <v>O</v>
      </c>
      <c t="str" s="47" r="AA21">
        <f>IF(OR((AA4="Sa"),(AA4="Su")),"O","")</f>
        <v/>
      </c>
      <c t="str" s="47" r="AB21">
        <f>IF(OR((AB4="Sa"),(AB4="Su")),"O","")</f>
        <v/>
      </c>
      <c t="str" s="47" r="AC21">
        <f>IF(OR((AC4="Sa"),(AC4="Su")),"O","")</f>
        <v/>
      </c>
      <c t="str" s="47" r="AD21">
        <f>IF(OR((AD4="Sa"),(AD4="Su")),"O","")</f>
        <v/>
      </c>
      <c t="str" s="47" r="AE21">
        <f>IF(OR((AE4="Sa"),(AE4="Su")),"O","")</f>
        <v/>
      </c>
      <c s="47" r="AF21"/>
      <c t="str" s="47" r="AG21">
        <f>IF(OR((AG4="Sa"),(AG4="Su")),"O","")</f>
        <v>O</v>
      </c>
      <c t="str" s="233" r="AH21">
        <f>IF(OR((AH4="Sa"),(AH4="Su")),"O","")</f>
        <v/>
      </c>
      <c s="350" r="AI21">
        <f>COUNTIF(D21:AH21,AI5)</f>
        <v>0</v>
      </c>
      <c s="350" r="AJ21">
        <f>COUNTIF(D21:AH21,AJ5)</f>
        <v>0</v>
      </c>
      <c s="350" r="AK21">
        <f>COUNTIF(D21:AH21,AK5)</f>
        <v>3</v>
      </c>
      <c s="350" r="AL21">
        <f>COUNTIF(D21:AH21,AL5)</f>
        <v>0</v>
      </c>
      <c s="350" r="AM21">
        <f>COUNTIF(D21:AH21,AM5)</f>
        <v>0</v>
      </c>
    </row>
    <row customHeight="1" r="22" ht="13.5">
      <c s="305" r="A22">
        <v>20</v>
      </c>
      <c t="str" s="90" r="B22">
        <f>Feb!B23</f>
        <v/>
      </c>
      <c s="309" r="C22"/>
      <c s="310" r="D22"/>
      <c s="47" r="E22"/>
      <c s="47" r="F22"/>
      <c s="152" r="G22"/>
      <c s="47" r="H22"/>
      <c s="47" r="I22"/>
      <c s="47" r="J22"/>
      <c s="47" r="K22"/>
      <c s="47" r="L22"/>
      <c s="47" r="M22"/>
      <c s="47" r="N22"/>
      <c t="str" s="47" r="O22">
        <f>IF(OR((O4="Sa"),(O4="Su")),"O","")</f>
        <v/>
      </c>
      <c t="str" s="47" r="P22">
        <f>IF(OR((P4="Sa"),(P4="Su")),"O","")</f>
        <v/>
      </c>
      <c t="str" s="47" r="Q22">
        <f>IF(OR((Q4="Sa"),(Q4="Su")),"O","")</f>
        <v/>
      </c>
      <c s="47" r="R22"/>
      <c t="str" s="47" r="S22">
        <f>IF(OR((S4="Sa"),(S4="Su")),"O","")</f>
        <v>O</v>
      </c>
      <c t="str" s="47" r="T22">
        <f>IF(OR((T4="Sa"),(T4="Su")),"O","")</f>
        <v/>
      </c>
      <c t="str" s="47" r="U22">
        <f>IF(OR((U4="Sa"),(U4="Su")),"O","")</f>
        <v/>
      </c>
      <c t="str" s="47" r="V22">
        <f>IF(OR((V4="Sa"),(V4="Su")),"O","")</f>
        <v/>
      </c>
      <c t="str" s="47" r="W22">
        <f>IF(OR((W4="Sa"),(W4="Su")),"O","")</f>
        <v/>
      </c>
      <c t="str" s="47" r="X22">
        <f>IF(OR((X4="Sa"),(X4="Su")),"O","")</f>
        <v/>
      </c>
      <c s="47" r="Y22"/>
      <c t="str" s="47" r="Z22">
        <f>IF(OR((Z4="Sa"),(Z4="Su")),"O","")</f>
        <v>O</v>
      </c>
      <c t="str" s="47" r="AA22">
        <f>IF(OR((AA4="Sa"),(AA4="Su")),"O","")</f>
        <v/>
      </c>
      <c t="str" s="47" r="AB22">
        <f>IF(OR((AB4="Sa"),(AB4="Su")),"O","")</f>
        <v/>
      </c>
      <c t="str" s="47" r="AC22">
        <f>IF(OR((AC4="Sa"),(AC4="Su")),"O","")</f>
        <v/>
      </c>
      <c t="str" s="47" r="AD22">
        <f>IF(OR((AD4="Sa"),(AD4="Su")),"O","")</f>
        <v/>
      </c>
      <c t="str" s="47" r="AE22">
        <f>IF(OR((AE4="Sa"),(AE4="Su")),"O","")</f>
        <v/>
      </c>
      <c s="47" r="AF22"/>
      <c t="str" s="47" r="AG22">
        <f>IF(OR((AG4="Sa"),(AG4="Su")),"O","")</f>
        <v>O</v>
      </c>
      <c t="str" s="233" r="AH22">
        <f>IF(OR((AH4="Sa"),(AH4="Su")),"O","")</f>
        <v/>
      </c>
      <c s="350" r="AI22">
        <f>COUNTIF(D22:AH22,AI5)</f>
        <v>0</v>
      </c>
      <c s="350" r="AJ22">
        <f>COUNTIF(D22:AH22,AJ5)</f>
        <v>0</v>
      </c>
      <c s="350" r="AK22">
        <f>COUNTIF(D22:AH22,AK5)</f>
        <v>3</v>
      </c>
      <c s="350" r="AL22">
        <f>COUNTIF(D22:AH22,AL5)</f>
        <v>0</v>
      </c>
      <c s="350" r="AM22">
        <f>COUNTIF(D22:AH22,AM5)</f>
        <v>0</v>
      </c>
    </row>
    <row customHeight="1" r="23" ht="13.5">
      <c s="305" r="A23">
        <v>21</v>
      </c>
      <c t="str" s="90" r="B23">
        <f>Feb!B24</f>
        <v/>
      </c>
      <c s="309" r="C23"/>
      <c s="310" r="D23"/>
      <c s="47" r="E23"/>
      <c s="47" r="F23"/>
      <c s="152" r="G23"/>
      <c s="47" r="H23"/>
      <c s="47" r="I23"/>
      <c s="47" r="J23"/>
      <c s="47" r="K23"/>
      <c s="47" r="L23"/>
      <c s="47" r="M23"/>
      <c s="47" r="N23"/>
      <c t="str" s="47" r="O23">
        <f>IF(OR((O4="Sa"),(O4="Su")),"O","")</f>
        <v/>
      </c>
      <c t="str" s="47" r="P23">
        <f>IF(OR((P4="Sa"),(P4="Su")),"O","")</f>
        <v/>
      </c>
      <c t="str" s="47" r="Q23">
        <f>IF(OR((Q4="Sa"),(Q4="Su")),"O","")</f>
        <v/>
      </c>
      <c s="47" r="R23"/>
      <c t="str" s="47" r="S23">
        <f>IF(OR((S4="Sa"),(S4="Su")),"O","")</f>
        <v>O</v>
      </c>
      <c t="str" s="47" r="T23">
        <f>IF(OR((T4="Sa"),(T4="Su")),"O","")</f>
        <v/>
      </c>
      <c t="str" s="47" r="U23">
        <f>IF(OR((U4="Sa"),(U4="Su")),"O","")</f>
        <v/>
      </c>
      <c t="str" s="47" r="V23">
        <f>IF(OR((V4="Sa"),(V4="Su")),"O","")</f>
        <v/>
      </c>
      <c t="str" s="47" r="W23">
        <f>IF(OR((W4="Sa"),(W4="Su")),"O","")</f>
        <v/>
      </c>
      <c t="str" s="47" r="X23">
        <f>IF(OR((X4="Sa"),(X4="Su")),"O","")</f>
        <v/>
      </c>
      <c s="47" r="Y23"/>
      <c t="str" s="47" r="Z23">
        <f>IF(OR((Z4="Sa"),(Z4="Su")),"O","")</f>
        <v>O</v>
      </c>
      <c t="str" s="47" r="AA23">
        <f>IF(OR((AA4="Sa"),(AA4="Su")),"O","")</f>
        <v/>
      </c>
      <c t="str" s="47" r="AB23">
        <f>IF(OR((AB4="Sa"),(AB4="Su")),"O","")</f>
        <v/>
      </c>
      <c t="str" s="47" r="AC23">
        <f>IF(OR((AC4="Sa"),(AC4="Su")),"O","")</f>
        <v/>
      </c>
      <c t="str" s="47" r="AD23">
        <f>IF(OR((AD4="Sa"),(AD4="Su")),"O","")</f>
        <v/>
      </c>
      <c t="str" s="47" r="AE23">
        <f>IF(OR((AE4="Sa"),(AE4="Su")),"O","")</f>
        <v/>
      </c>
      <c s="47" r="AF23"/>
      <c t="str" s="47" r="AG23">
        <f>IF(OR((AG4="Sa"),(AG4="Su")),"O","")</f>
        <v>O</v>
      </c>
      <c t="str" s="233" r="AH23">
        <f>IF(OR((AH4="Sa"),(AH4="Su")),"O","")</f>
        <v/>
      </c>
      <c s="350" r="AI23">
        <f>COUNTIF(D23:AH23,AI5)</f>
        <v>0</v>
      </c>
      <c s="350" r="AJ23">
        <f>COUNTIF(D23:AH23,AJ5)</f>
        <v>0</v>
      </c>
      <c s="350" r="AK23">
        <f>COUNTIF(D23:AH23,AK5)</f>
        <v>3</v>
      </c>
      <c s="350" r="AL23">
        <f>COUNTIF(D23:AH23,AL5)</f>
        <v>0</v>
      </c>
      <c s="350" r="AM23">
        <f>COUNTIF(D23:AH23,AM5)</f>
        <v>0</v>
      </c>
    </row>
    <row customHeight="1" r="24" ht="13.5">
      <c s="305" r="A24">
        <v>22</v>
      </c>
      <c t="str" s="90" r="B24">
        <f>Feb!B25</f>
        <v/>
      </c>
      <c s="309" r="C24"/>
      <c s="310" r="D24"/>
      <c s="47" r="E24"/>
      <c s="47" r="F24"/>
      <c s="152" r="G24"/>
      <c s="47" r="H24"/>
      <c s="47" r="I24"/>
      <c s="47" r="J24"/>
      <c s="47" r="K24"/>
      <c s="47" r="L24"/>
      <c s="47" r="M24"/>
      <c s="47" r="N24"/>
      <c t="str" s="47" r="O24">
        <f>IF(OR((O4="Sa"),(O4="Su")),"O","")</f>
        <v/>
      </c>
      <c t="str" s="47" r="P24">
        <f>IF(OR((P4="Sa"),(P4="Su")),"O","")</f>
        <v/>
      </c>
      <c t="str" s="47" r="Q24">
        <f>IF(OR((Q4="Sa"),(Q4="Su")),"O","")</f>
        <v/>
      </c>
      <c s="47" r="R24"/>
      <c t="str" s="47" r="S24">
        <f>IF(OR((S4="Sa"),(S4="Su")),"O","")</f>
        <v>O</v>
      </c>
      <c t="str" s="47" r="T24">
        <f>IF(OR((T4="Sa"),(T4="Su")),"O","")</f>
        <v/>
      </c>
      <c t="str" s="47" r="U24">
        <f>IF(OR((U4="Sa"),(U4="Su")),"O","")</f>
        <v/>
      </c>
      <c t="str" s="47" r="V24">
        <f>IF(OR((V4="Sa"),(V4="Su")),"O","")</f>
        <v/>
      </c>
      <c t="str" s="47" r="W24">
        <f>IF(OR((W4="Sa"),(W4="Su")),"O","")</f>
        <v/>
      </c>
      <c t="str" s="47" r="X24">
        <f>IF(OR((X4="Sa"),(X4="Su")),"O","")</f>
        <v/>
      </c>
      <c s="47" r="Y24"/>
      <c t="str" s="47" r="Z24">
        <f>IF(OR((Z4="Sa"),(Z4="Su")),"O","")</f>
        <v>O</v>
      </c>
      <c t="str" s="47" r="AA24">
        <f>IF(OR((AA4="Sa"),(AA4="Su")),"O","")</f>
        <v/>
      </c>
      <c t="str" s="47" r="AB24">
        <f>IF(OR((AB4="Sa"),(AB4="Su")),"O","")</f>
        <v/>
      </c>
      <c t="str" s="47" r="AC24">
        <f>IF(OR((AC4="Sa"),(AC4="Su")),"O","")</f>
        <v/>
      </c>
      <c t="str" s="47" r="AD24">
        <f>IF(OR((AD4="Sa"),(AD4="Su")),"O","")</f>
        <v/>
      </c>
      <c t="str" s="47" r="AE24">
        <f>IF(OR((AE4="Sa"),(AE4="Su")),"O","")</f>
        <v/>
      </c>
      <c s="47" r="AF24"/>
      <c t="str" s="47" r="AG24">
        <f>IF(OR((AG4="Sa"),(AG4="Su")),"O","")</f>
        <v>O</v>
      </c>
      <c t="str" s="233" r="AH24">
        <f>IF(OR((AH4="Sa"),(AH4="Su")),"O","")</f>
        <v/>
      </c>
      <c s="350" r="AI24">
        <f>COUNTIF(D24:AH24,AI5)</f>
        <v>0</v>
      </c>
      <c s="350" r="AJ24">
        <f>COUNTIF(D24:AH24,AJ5)</f>
        <v>0</v>
      </c>
      <c s="350" r="AK24">
        <f>COUNTIF(D24:AH24,AK5)</f>
        <v>3</v>
      </c>
      <c s="350" r="AL24">
        <f>COUNTIF(D24:AH24,AL5)</f>
        <v>0</v>
      </c>
      <c s="350" r="AM24">
        <f>COUNTIF(D24:AH24,AM5)</f>
        <v>0</v>
      </c>
    </row>
    <row customHeight="1" r="25" ht="13.5">
      <c s="305" r="A25">
        <v>23</v>
      </c>
      <c t="str" s="90" r="B25">
        <f>Feb!B26</f>
        <v/>
      </c>
      <c s="309" r="C25"/>
      <c s="310" r="D25"/>
      <c s="47" r="E25"/>
      <c s="47" r="F25"/>
      <c s="152" r="G25"/>
      <c s="47" r="H25"/>
      <c s="47" r="I25"/>
      <c s="47" r="J25"/>
      <c s="47" r="K25"/>
      <c s="47" r="L25"/>
      <c s="47" r="M25"/>
      <c s="47" r="N25"/>
      <c t="str" s="47" r="O25">
        <f>IF(OR((O4="Sa"),(O4="Su")),"O","")</f>
        <v/>
      </c>
      <c t="str" s="47" r="P25">
        <f>IF(OR((P4="Sa"),(P4="Su")),"O","")</f>
        <v/>
      </c>
      <c t="str" s="47" r="Q25">
        <f>IF(OR((Q4="Sa"),(Q4="Su")),"O","")</f>
        <v/>
      </c>
      <c s="47" r="R25"/>
      <c t="str" s="47" r="S25">
        <f>IF(OR((S4="Sa"),(S4="Su")),"O","")</f>
        <v>O</v>
      </c>
      <c t="str" s="47" r="T25">
        <f>IF(OR((T4="Sa"),(T4="Su")),"O","")</f>
        <v/>
      </c>
      <c t="str" s="47" r="U25">
        <f>IF(OR((U4="Sa"),(U4="Su")),"O","")</f>
        <v/>
      </c>
      <c t="str" s="47" r="V25">
        <f>IF(OR((V4="Sa"),(V4="Su")),"O","")</f>
        <v/>
      </c>
      <c t="str" s="47" r="W25">
        <f>IF(OR((W4="Sa"),(W4="Su")),"O","")</f>
        <v/>
      </c>
      <c t="str" s="47" r="X25">
        <f>IF(OR((X4="Sa"),(X4="Su")),"O","")</f>
        <v/>
      </c>
      <c s="47" r="Y25"/>
      <c t="str" s="47" r="Z25">
        <f>IF(OR((Z4="Sa"),(Z4="Su")),"O","")</f>
        <v>O</v>
      </c>
      <c t="str" s="47" r="AA25">
        <f>IF(OR((AA4="Sa"),(AA4="Su")),"O","")</f>
        <v/>
      </c>
      <c t="str" s="47" r="AB25">
        <f>IF(OR((AB4="Sa"),(AB4="Su")),"O","")</f>
        <v/>
      </c>
      <c t="str" s="47" r="AC25">
        <f>IF(OR((AC4="Sa"),(AC4="Su")),"O","")</f>
        <v/>
      </c>
      <c t="str" s="47" r="AD25">
        <f>IF(OR((AD4="Sa"),(AD4="Su")),"O","")</f>
        <v/>
      </c>
      <c t="str" s="47" r="AE25">
        <f>IF(OR((AE4="Sa"),(AE4="Su")),"O","")</f>
        <v/>
      </c>
      <c s="47" r="AF25"/>
      <c t="str" s="47" r="AG25">
        <f>IF(OR((AG4="Sa"),(AG4="Su")),"O","")</f>
        <v>O</v>
      </c>
      <c t="str" s="233" r="AH25">
        <f>IF(OR((AH4="Sa"),(AH4="Su")),"O","")</f>
        <v/>
      </c>
      <c s="350" r="AI25">
        <f>COUNTIF(D25:AH25,AI5)</f>
        <v>0</v>
      </c>
      <c s="350" r="AJ25">
        <f>COUNTIF(D25:AH25,AJ5)</f>
        <v>0</v>
      </c>
      <c s="350" r="AK25">
        <f>COUNTIF(D25:AH25,AK5)</f>
        <v>3</v>
      </c>
      <c s="350" r="AL25">
        <f>COUNTIF(D25:AH25,AL5)</f>
        <v>0</v>
      </c>
      <c s="350" r="AM25">
        <f>COUNTIF(D25:AH25,AM5)</f>
        <v>0</v>
      </c>
    </row>
    <row customHeight="1" r="26" ht="13.5">
      <c s="305" r="A26">
        <v>24</v>
      </c>
      <c t="str" s="90" r="B26">
        <f>Feb!B27</f>
        <v/>
      </c>
      <c s="309" r="C26"/>
      <c s="310" r="D26"/>
      <c s="47" r="E26"/>
      <c s="47" r="F26"/>
      <c s="152" r="G26"/>
      <c s="47" r="H26"/>
      <c s="47" r="I26"/>
      <c s="47" r="J26"/>
      <c s="47" r="K26"/>
      <c s="47" r="L26"/>
      <c s="47" r="M26"/>
      <c s="47" r="N26"/>
      <c t="str" s="47" r="O26">
        <f>IF(OR((O4="Sa"),(O4="Su")),"O","")</f>
        <v/>
      </c>
      <c t="str" s="47" r="P26">
        <f>IF(OR((P4="Sa"),(P4="Su")),"O","")</f>
        <v/>
      </c>
      <c t="str" s="47" r="Q26">
        <f>IF(OR((Q4="Sa"),(Q4="Su")),"O","")</f>
        <v/>
      </c>
      <c s="47" r="R26"/>
      <c t="str" s="47" r="S26">
        <f>IF(OR((S4="Sa"),(S4="Su")),"O","")</f>
        <v>O</v>
      </c>
      <c t="str" s="47" r="T26">
        <f>IF(OR((T4="Sa"),(T4="Su")),"O","")</f>
        <v/>
      </c>
      <c t="str" s="47" r="U26">
        <f>IF(OR((U4="Sa"),(U4="Su")),"O","")</f>
        <v/>
      </c>
      <c t="str" s="47" r="V26">
        <f>IF(OR((V4="Sa"),(V4="Su")),"O","")</f>
        <v/>
      </c>
      <c t="str" s="47" r="W26">
        <f>IF(OR((W4="Sa"),(W4="Su")),"O","")</f>
        <v/>
      </c>
      <c t="str" s="47" r="X26">
        <f>IF(OR((X4="Sa"),(X4="Su")),"O","")</f>
        <v/>
      </c>
      <c s="47" r="Y26"/>
      <c t="str" s="47" r="Z26">
        <f>IF(OR((Z4="Sa"),(Z4="Su")),"O","")</f>
        <v>O</v>
      </c>
      <c t="str" s="47" r="AA26">
        <f>IF(OR((AA4="Sa"),(AA4="Su")),"O","")</f>
        <v/>
      </c>
      <c t="str" s="47" r="AB26">
        <f>IF(OR((AB4="Sa"),(AB4="Su")),"O","")</f>
        <v/>
      </c>
      <c t="str" s="47" r="AC26">
        <f>IF(OR((AC4="Sa"),(AC4="Su")),"O","")</f>
        <v/>
      </c>
      <c t="str" s="47" r="AD26">
        <f>IF(OR((AD4="Sa"),(AD4="Su")),"O","")</f>
        <v/>
      </c>
      <c t="str" s="47" r="AE26">
        <f>IF(OR((AE4="Sa"),(AE4="Su")),"O","")</f>
        <v/>
      </c>
      <c s="47" r="AF26"/>
      <c t="str" s="47" r="AG26">
        <f>IF(OR((AG4="Sa"),(AG4="Su")),"O","")</f>
        <v>O</v>
      </c>
      <c t="str" s="233" r="AH26">
        <f>IF(OR((AH4="Sa"),(AH4="Su")),"O","")</f>
        <v/>
      </c>
      <c s="350" r="AI26">
        <f>COUNTIF(D26:AH26,AI5)</f>
        <v>0</v>
      </c>
      <c s="350" r="AJ26">
        <f>COUNTIF(D26:AH26,AJ5)</f>
        <v>0</v>
      </c>
      <c s="350" r="AK26">
        <f>COUNTIF(D26:AH26,AK5)</f>
        <v>3</v>
      </c>
      <c s="350" r="AL26">
        <f>COUNTIF(D26:AH26,AL5)</f>
        <v>0</v>
      </c>
      <c s="350" r="AM26">
        <f>COUNTIF(D26:AH26,AM5)</f>
        <v>0</v>
      </c>
    </row>
    <row customHeight="1" r="27" ht="13.5">
      <c s="305" r="A27">
        <v>25</v>
      </c>
      <c t="str" s="90" r="B27">
        <f>Feb!B28</f>
        <v/>
      </c>
      <c s="309" r="C27"/>
      <c s="310" r="D27"/>
      <c s="47" r="E27"/>
      <c s="47" r="F27"/>
      <c s="152" r="G27"/>
      <c s="47" r="H27"/>
      <c s="47" r="I27"/>
      <c s="47" r="J27"/>
      <c s="47" r="K27"/>
      <c s="47" r="L27"/>
      <c s="47" r="M27"/>
      <c s="47" r="N27"/>
      <c t="str" s="47" r="O27">
        <f>IF(OR((O4="Sa"),(O4="Su")),"O","")</f>
        <v/>
      </c>
      <c t="str" s="47" r="P27">
        <f>IF(OR((P4="Sa"),(P4="Su")),"O","")</f>
        <v/>
      </c>
      <c t="str" s="47" r="Q27">
        <f>IF(OR((Q4="Sa"),(Q4="Su")),"O","")</f>
        <v/>
      </c>
      <c s="47" r="R27"/>
      <c t="str" s="47" r="S27">
        <f>IF(OR((S4="Sa"),(S4="Su")),"O","")</f>
        <v>O</v>
      </c>
      <c t="str" s="47" r="T27">
        <f>IF(OR((T4="Sa"),(T4="Su")),"O","")</f>
        <v/>
      </c>
      <c t="str" s="47" r="U27">
        <f>IF(OR((U4="Sa"),(U4="Su")),"O","")</f>
        <v/>
      </c>
      <c t="str" s="47" r="V27">
        <f>IF(OR((V4="Sa"),(V4="Su")),"O","")</f>
        <v/>
      </c>
      <c t="str" s="47" r="W27">
        <f>IF(OR((W4="Sa"),(W4="Su")),"O","")</f>
        <v/>
      </c>
      <c t="str" s="47" r="X27">
        <f>IF(OR((X4="Sa"),(X4="Su")),"O","")</f>
        <v/>
      </c>
      <c s="47" r="Y27"/>
      <c t="str" s="47" r="Z27">
        <f>IF(OR((Z4="Sa"),(Z4="Su")),"O","")</f>
        <v>O</v>
      </c>
      <c t="str" s="47" r="AA27">
        <f>IF(OR((AA4="Sa"),(AA4="Su")),"O","")</f>
        <v/>
      </c>
      <c t="str" s="47" r="AB27">
        <f>IF(OR((AB4="Sa"),(AB4="Su")),"O","")</f>
        <v/>
      </c>
      <c t="str" s="47" r="AC27">
        <f>IF(OR((AC4="Sa"),(AC4="Su")),"O","")</f>
        <v/>
      </c>
      <c t="str" s="47" r="AD27">
        <f>IF(OR((AD4="Sa"),(AD4="Su")),"O","")</f>
        <v/>
      </c>
      <c t="str" s="47" r="AE27">
        <f>IF(OR((AE4="Sa"),(AE4="Su")),"O","")</f>
        <v/>
      </c>
      <c s="47" r="AF27"/>
      <c t="str" s="47" r="AG27">
        <f>IF(OR((AG4="Sa"),(AG4="Su")),"O","")</f>
        <v>O</v>
      </c>
      <c t="str" s="233" r="AH27">
        <f>IF(OR((AH4="Sa"),(AH4="Su")),"O","")</f>
        <v/>
      </c>
      <c s="350" r="AI27">
        <f>COUNTIF(D27:AH27,AI5)</f>
        <v>0</v>
      </c>
      <c s="350" r="AJ27">
        <f>COUNTIF(D27:AH27,AJ5)</f>
        <v>0</v>
      </c>
      <c s="350" r="AK27">
        <f>COUNTIF(D27:AH27,AK5)</f>
        <v>3</v>
      </c>
      <c s="350" r="AL27">
        <f>COUNTIF(D27:AH27,AL5)</f>
        <v>0</v>
      </c>
      <c s="350" r="AM27">
        <f>COUNTIF(D27:AH27,AM5)</f>
        <v>0</v>
      </c>
    </row>
    <row customHeight="1" r="28" ht="13.5">
      <c s="305" r="A28">
        <v>26</v>
      </c>
      <c t="str" s="90" r="B28">
        <f>Feb!B29</f>
        <v/>
      </c>
      <c s="309" r="C28"/>
      <c s="310" r="D28"/>
      <c s="47" r="E28"/>
      <c s="47" r="F28"/>
      <c s="152" r="G28"/>
      <c s="47" r="H28"/>
      <c s="47" r="I28"/>
      <c s="47" r="J28"/>
      <c s="47" r="K28"/>
      <c s="47" r="L28"/>
      <c s="47" r="M28"/>
      <c s="47" r="N28"/>
      <c t="str" s="47" r="O28">
        <f>IF(OR((O4="Sa"),(O4="Su")),"O","")</f>
        <v/>
      </c>
      <c t="str" s="47" r="P28">
        <f>IF(OR((P4="Sa"),(P4="Su")),"O","")</f>
        <v/>
      </c>
      <c t="str" s="47" r="Q28">
        <f>IF(OR((Q4="Sa"),(Q4="Su")),"O","")</f>
        <v/>
      </c>
      <c s="47" r="R28"/>
      <c t="str" s="47" r="S28">
        <f>IF(OR((S4="Sa"),(S4="Su")),"O","")</f>
        <v>O</v>
      </c>
      <c t="str" s="47" r="T28">
        <f>IF(OR((T4="Sa"),(T4="Su")),"O","")</f>
        <v/>
      </c>
      <c t="str" s="47" r="U28">
        <f>IF(OR((U4="Sa"),(U4="Su")),"O","")</f>
        <v/>
      </c>
      <c t="str" s="47" r="V28">
        <f>IF(OR((V4="Sa"),(V4="Su")),"O","")</f>
        <v/>
      </c>
      <c t="str" s="47" r="W28">
        <f>IF(OR((W4="Sa"),(W4="Su")),"O","")</f>
        <v/>
      </c>
      <c t="str" s="47" r="X28">
        <f>IF(OR((X4="Sa"),(X4="Su")),"O","")</f>
        <v/>
      </c>
      <c s="47" r="Y28"/>
      <c t="str" s="47" r="Z28">
        <f>IF(OR((Z4="Sa"),(Z4="Su")),"O","")</f>
        <v>O</v>
      </c>
      <c t="str" s="47" r="AA28">
        <f>IF(OR((AA4="Sa"),(AA4="Su")),"O","")</f>
        <v/>
      </c>
      <c t="str" s="47" r="AB28">
        <f>IF(OR((AB4="Sa"),(AB4="Su")),"O","")</f>
        <v/>
      </c>
      <c t="str" s="47" r="AC28">
        <f>IF(OR((AC4="Sa"),(AC4="Su")),"O","")</f>
        <v/>
      </c>
      <c t="str" s="47" r="AD28">
        <f>IF(OR((AD4="Sa"),(AD4="Su")),"O","")</f>
        <v/>
      </c>
      <c t="str" s="47" r="AE28">
        <f>IF(OR((AE4="Sa"),(AE4="Su")),"O","")</f>
        <v/>
      </c>
      <c s="47" r="AF28"/>
      <c t="str" s="47" r="AG28">
        <f>IF(OR((AG4="Sa"),(AG4="Su")),"O","")</f>
        <v>O</v>
      </c>
      <c t="str" s="233" r="AH28">
        <f>IF(OR((AH4="Sa"),(AH4="Su")),"O","")</f>
        <v/>
      </c>
      <c s="350" r="AI28">
        <f>COUNTIF(D28:AH28,AI5)</f>
        <v>0</v>
      </c>
      <c s="350" r="AJ28">
        <f>COUNTIF(D28:AH28,AJ5)</f>
        <v>0</v>
      </c>
      <c s="350" r="AK28">
        <f>COUNTIF(D28:AH28,AK5)</f>
        <v>3</v>
      </c>
      <c s="350" r="AL28">
        <f>COUNTIF(D28:AH28,AL5)</f>
        <v>0</v>
      </c>
      <c s="350" r="AM28">
        <f>COUNTIF(D28:AH28,AM5)</f>
        <v>0</v>
      </c>
    </row>
    <row customHeight="1" r="29" ht="15.0">
      <c s="305" r="A29">
        <v>27</v>
      </c>
      <c t="str" s="90" r="B29">
        <f>Feb!B30</f>
        <v/>
      </c>
      <c s="309" r="C29"/>
      <c s="310" r="D29"/>
      <c s="47" r="E29"/>
      <c s="47" r="F29"/>
      <c s="47" r="G29"/>
      <c s="47" r="H29"/>
      <c s="47" r="I29"/>
      <c s="47" r="J29"/>
      <c s="47" r="K29"/>
      <c s="47" r="L29"/>
      <c s="47" r="M29"/>
      <c s="47" r="N29"/>
      <c t="str" s="47" r="O29">
        <f>IF(OR((O4="Sa"),(O4="Su")),"O","")</f>
        <v/>
      </c>
      <c t="str" s="47" r="P29">
        <f>IF(OR((P4="Sa"),(P4="Su")),"O","")</f>
        <v/>
      </c>
      <c t="str" s="47" r="Q29">
        <f>IF(OR((Q4="Sa"),(Q4="Su")),"O","")</f>
        <v/>
      </c>
      <c s="47" r="R29"/>
      <c t="str" s="47" r="S29">
        <f>IF(OR((S4="Sa"),(S4="Su")),"O","")</f>
        <v>O</v>
      </c>
      <c t="str" s="47" r="T29">
        <f>IF(OR((T4="Sa"),(T4="Su")),"O","")</f>
        <v/>
      </c>
      <c t="str" s="47" r="U29">
        <f>IF(OR((U4="Sa"),(U4="Su")),"O","")</f>
        <v/>
      </c>
      <c t="str" s="47" r="V29">
        <f>IF(OR((V4="Sa"),(V4="Su")),"O","")</f>
        <v/>
      </c>
      <c t="str" s="47" r="W29">
        <f>IF(OR((W4="Sa"),(W4="Su")),"O","")</f>
        <v/>
      </c>
      <c t="str" s="47" r="X29">
        <f>IF(OR((X4="Sa"),(X4="Su")),"O","")</f>
        <v/>
      </c>
      <c s="47" r="Y29"/>
      <c t="str" s="47" r="Z29">
        <f>IF(OR((Z4="Sa"),(Z4="Su")),"O","")</f>
        <v>O</v>
      </c>
      <c t="str" s="47" r="AA29">
        <f>IF(OR((AA4="Sa"),(AA4="Su")),"O","")</f>
        <v/>
      </c>
      <c t="str" s="47" r="AB29">
        <f>IF(OR((AB4="Sa"),(AB4="Su")),"O","")</f>
        <v/>
      </c>
      <c t="str" s="47" r="AC29">
        <f>IF(OR((AC4="Sa"),(AC4="Su")),"O","")</f>
        <v/>
      </c>
      <c t="str" s="47" r="AD29">
        <f>IF(OR((AD4="Sa"),(AD4="Su")),"O","")</f>
        <v/>
      </c>
      <c t="str" s="47" r="AE29">
        <f>IF(OR((AE4="Sa"),(AE4="Su")),"O","")</f>
        <v/>
      </c>
      <c s="47" r="AF29"/>
      <c t="str" s="47" r="AG29">
        <f>IF(OR((AG4="Sa"),(AG4="Su")),"O","")</f>
        <v>O</v>
      </c>
      <c t="str" s="233" r="AH29">
        <f>IF(OR((AH4="Sa"),(AH4="Su")),"O","")</f>
        <v/>
      </c>
      <c s="350" r="AI29">
        <f>COUNTIF(D29:AH29,AI5)</f>
        <v>0</v>
      </c>
      <c s="350" r="AJ29">
        <f>COUNTIF(D29:AH29,AJ5)</f>
        <v>0</v>
      </c>
      <c s="350" r="AK29">
        <f>COUNTIF(D29:AH29,AK5)</f>
        <v>3</v>
      </c>
      <c s="350" r="AL29">
        <f>COUNTIF(D29:AH29,AL5)</f>
        <v>0</v>
      </c>
      <c s="350" r="AM29">
        <f>COUNTIF(H29:AL29,AM5)</f>
        <v>0</v>
      </c>
    </row>
    <row r="30">
      <c s="305" r="A30">
        <v>28</v>
      </c>
      <c t="str" s="90" r="B30">
        <f>Feb!B31</f>
        <v/>
      </c>
      <c s="309" r="C30"/>
      <c s="310" r="D30"/>
      <c s="47" r="E30"/>
      <c s="47" r="F30"/>
      <c s="47" r="G30"/>
      <c s="47" r="H30"/>
      <c s="47" r="I30"/>
      <c s="47" r="J30"/>
      <c s="47" r="K30"/>
      <c s="47" r="L30"/>
      <c s="47" r="M30"/>
      <c s="47" r="N30"/>
      <c t="str" s="47" r="O30">
        <f>IF(OR((O4="Sa"),(O4="Su")),"O","")</f>
        <v/>
      </c>
      <c t="str" s="47" r="P30">
        <f>IF(OR((P4="Sa"),(P4="Su")),"O","")</f>
        <v/>
      </c>
      <c t="str" s="47" r="Q30">
        <f>IF(OR((Q4="Sa"),(Q4="Su")),"O","")</f>
        <v/>
      </c>
      <c s="47" r="R30"/>
      <c t="str" s="47" r="S30">
        <f>IF(OR((S4="Sa"),(S4="Su")),"O","")</f>
        <v>O</v>
      </c>
      <c t="str" s="47" r="T30">
        <f>IF(OR((T4="Sa"),(T4="Su")),"O","")</f>
        <v/>
      </c>
      <c t="str" s="47" r="U30">
        <f>IF(OR((U4="Sa"),(U4="Su")),"O","")</f>
        <v/>
      </c>
      <c t="str" s="47" r="V30">
        <f>IF(OR((V4="Sa"),(V4="Su")),"O","")</f>
        <v/>
      </c>
      <c t="str" s="47" r="W30">
        <f>IF(OR((W4="Sa"),(W4="Su")),"O","")</f>
        <v/>
      </c>
      <c t="str" s="47" r="X30">
        <f>IF(OR((X4="Sa"),(X4="Su")),"O","")</f>
        <v/>
      </c>
      <c s="47" r="Y30"/>
      <c t="str" s="47" r="Z30">
        <f>IF(OR((Z4="Sa"),(Z4="Su")),"O","")</f>
        <v>O</v>
      </c>
      <c t="str" s="47" r="AA30">
        <f>IF(OR((AA4="Sa"),(AA4="Su")),"O","")</f>
        <v/>
      </c>
      <c t="str" s="47" r="AB30">
        <f>IF(OR((AB4="Sa"),(AB4="Su")),"O","")</f>
        <v/>
      </c>
      <c t="str" s="47" r="AC30">
        <f>IF(OR((AC4="Sa"),(AC4="Su")),"O","")</f>
        <v/>
      </c>
      <c t="str" s="47" r="AD30">
        <f>IF(OR((AD4="Sa"),(AD4="Su")),"O","")</f>
        <v/>
      </c>
      <c t="str" s="47" r="AE30">
        <f>IF(OR((AE4="Sa"),(AE4="Su")),"O","")</f>
        <v/>
      </c>
      <c s="47" r="AF30"/>
      <c t="str" s="47" r="AG30">
        <f>IF(OR((AG4="Sa"),(AG4="Su")),"O","")</f>
        <v>O</v>
      </c>
      <c t="str" s="233" r="AH30">
        <f>IF(OR((AH4="Sa"),(AH4="Su")),"O","")</f>
        <v/>
      </c>
      <c s="350" r="AI30">
        <f>COUNTIF(D30:AH30,AI5)</f>
        <v>0</v>
      </c>
      <c s="350" r="AJ30">
        <f>COUNTIF(D30:AH30,AJ5)</f>
        <v>0</v>
      </c>
      <c s="350" r="AK30">
        <f>COUNTIF(D30:AH30,AK5)</f>
        <v>3</v>
      </c>
      <c s="350" r="AL30">
        <f>COUNTIF(D30:AH30,AL5)</f>
        <v>0</v>
      </c>
      <c s="350" r="AM30">
        <f>COUNTIF(D30:AH30,AM5)</f>
        <v>0</v>
      </c>
    </row>
    <row r="31">
      <c s="305" r="A31">
        <v>29</v>
      </c>
      <c t="str" s="90" r="B31">
        <f>Feb!B32</f>
        <v/>
      </c>
      <c s="309" r="C31"/>
      <c s="310" r="D31"/>
      <c s="47" r="E31"/>
      <c s="47" r="F31"/>
      <c s="47" r="G31"/>
      <c s="47" r="H31"/>
      <c s="47" r="I31"/>
      <c s="47" r="J31"/>
      <c s="47" r="K31"/>
      <c s="47" r="L31"/>
      <c s="47" r="M31"/>
      <c s="47" r="N31"/>
      <c t="str" s="47" r="O31">
        <f>IF(OR((O4="Sa"),(O4="Su")),"O","")</f>
        <v/>
      </c>
      <c t="str" s="47" r="P31">
        <f>IF(OR((P4="Sa"),(P4="Su")),"O","")</f>
        <v/>
      </c>
      <c t="str" s="47" r="Q31">
        <f>IF(OR((Q4="Sa"),(Q4="Su")),"O","")</f>
        <v/>
      </c>
      <c s="47" r="R31"/>
      <c t="str" s="47" r="S31">
        <f>IF(OR((S4="Sa"),(S4="Su")),"O","")</f>
        <v>O</v>
      </c>
      <c t="str" s="47" r="T31">
        <f>IF(OR((T4="Sa"),(T4="Su")),"O","")</f>
        <v/>
      </c>
      <c t="str" s="47" r="U31">
        <f>IF(OR((U4="Sa"),(U4="Su")),"O","")</f>
        <v/>
      </c>
      <c t="str" s="47" r="V31">
        <f>IF(OR((V4="Sa"),(V4="Su")),"O","")</f>
        <v/>
      </c>
      <c t="str" s="47" r="W31">
        <f>IF(OR((W4="Sa"),(W4="Su")),"O","")</f>
        <v/>
      </c>
      <c t="str" s="47" r="X31">
        <f>IF(OR((X4="Sa"),(X4="Su")),"O","")</f>
        <v/>
      </c>
      <c s="47" r="Y31"/>
      <c t="str" s="47" r="Z31">
        <f>IF(OR((Z4="Sa"),(Z4="Su")),"O","")</f>
        <v>O</v>
      </c>
      <c t="str" s="47" r="AA31">
        <f>IF(OR((AA4="Sa"),(AA4="Su")),"O","")</f>
        <v/>
      </c>
      <c t="str" s="47" r="AB31">
        <f>IF(OR((AB4="Sa"),(AB4="Su")),"O","")</f>
        <v/>
      </c>
      <c t="str" s="47" r="AC31">
        <f>IF(OR((AC4="Sa"),(AC4="Su")),"O","")</f>
        <v/>
      </c>
      <c t="str" s="47" r="AD31">
        <f>IF(OR((AD4="Sa"),(AD4="Su")),"O","")</f>
        <v/>
      </c>
      <c t="str" s="47" r="AE31">
        <f>IF(OR((AE4="Sa"),(AE4="Su")),"O","")</f>
        <v/>
      </c>
      <c s="47" r="AF31"/>
      <c t="str" s="47" r="AG31">
        <f>IF(OR((AG4="Sa"),(AG4="Su")),"O","")</f>
        <v>O</v>
      </c>
      <c t="str" s="233" r="AH31">
        <f>IF(OR((AH4="Sa"),(AH4="Su")),"O","")</f>
        <v/>
      </c>
      <c s="350" r="AI31">
        <f>COUNTIF(D31:AH31,AI5)</f>
        <v>0</v>
      </c>
      <c s="350" r="AJ31">
        <f>COUNTIF(D31:AH31,AJ5)</f>
        <v>0</v>
      </c>
      <c s="350" r="AK31">
        <f>COUNTIF(D31:AH31,AK5)</f>
        <v>3</v>
      </c>
      <c s="350" r="AL31">
        <f>COUNTIF(D31:AH31,AL5)</f>
        <v>0</v>
      </c>
      <c s="350" r="AM31">
        <f>COUNTIF(D31:AH31,AM5)</f>
        <v>0</v>
      </c>
    </row>
    <row r="32">
      <c s="305" r="A32">
        <v>30</v>
      </c>
      <c t="str" s="90" r="B32">
        <f>Feb!B33</f>
        <v/>
      </c>
      <c s="309" r="C32"/>
      <c s="310" r="D32"/>
      <c s="47" r="E32"/>
      <c s="47" r="F32"/>
      <c s="47" r="G32"/>
      <c s="47" r="H32"/>
      <c s="47" r="I32"/>
      <c s="47" r="J32"/>
      <c s="47" r="K32"/>
      <c s="47" r="L32"/>
      <c s="47" r="M32"/>
      <c s="47" r="N32"/>
      <c t="str" s="47" r="O32">
        <f>IF(OR((O4="Sa"),(O4="Su")),"O","")</f>
        <v/>
      </c>
      <c t="str" s="47" r="P32">
        <f>IF(OR((P4="Sa"),(P4="Su")),"O","")</f>
        <v/>
      </c>
      <c t="str" s="47" r="Q32">
        <f>IF(OR((Q4="Sa"),(Q4="Su")),"O","")</f>
        <v/>
      </c>
      <c s="47" r="R32"/>
      <c t="str" s="47" r="S32">
        <f>IF(OR((S4="Sa"),(S4="Su")),"O","")</f>
        <v>O</v>
      </c>
      <c t="str" s="47" r="T32">
        <f>IF(OR((T4="Sa"),(T4="Su")),"O","")</f>
        <v/>
      </c>
      <c t="str" s="47" r="U32">
        <f>IF(OR((U4="Sa"),(U4="Su")),"O","")</f>
        <v/>
      </c>
      <c t="str" s="47" r="V32">
        <f>IF(OR((V4="Sa"),(V4="Su")),"O","")</f>
        <v/>
      </c>
      <c t="str" s="47" r="W32">
        <f>IF(OR((W4="Sa"),(W4="Su")),"O","")</f>
        <v/>
      </c>
      <c t="str" s="47" r="X32">
        <f>IF(OR((X4="Sa"),(X4="Su")),"O","")</f>
        <v/>
      </c>
      <c s="47" r="Y32"/>
      <c t="str" s="47" r="Z32">
        <f>IF(OR((Z4="Sa"),(Z4="Su")),"O","")</f>
        <v>O</v>
      </c>
      <c t="str" s="47" r="AA32">
        <f>IF(OR((AA4="Sa"),(AA4="Su")),"O","")</f>
        <v/>
      </c>
      <c t="str" s="47" r="AB32">
        <f>IF(OR((AB4="Sa"),(AB4="Su")),"O","")</f>
        <v/>
      </c>
      <c t="str" s="47" r="AC32">
        <f>IF(OR((AC4="Sa"),(AC4="Su")),"O","")</f>
        <v/>
      </c>
      <c t="str" s="47" r="AD32">
        <f>IF(OR((AD4="Sa"),(AD4="Su")),"O","")</f>
        <v/>
      </c>
      <c t="str" s="47" r="AE32">
        <f>IF(OR((AE4="Sa"),(AE4="Su")),"O","")</f>
        <v/>
      </c>
      <c s="47" r="AF32"/>
      <c t="str" s="47" r="AG32">
        <f>IF(OR((AG4="Sa"),(AG4="Su")),"O","")</f>
        <v>O</v>
      </c>
      <c t="str" s="233" r="AH32">
        <f>IF(OR((AH4="Sa"),(AH4="Su")),"O","")</f>
        <v/>
      </c>
      <c s="350" r="AI32">
        <f>COUNTIF(D32:AH32,AI5)</f>
        <v>0</v>
      </c>
      <c s="350" r="AJ32">
        <f>COUNTIF(D32:AH32,AJ5)</f>
        <v>0</v>
      </c>
      <c s="350" r="AK32">
        <f>COUNTIF(D32:AH32,AK5)</f>
        <v>3</v>
      </c>
      <c s="350" r="AL32">
        <f>COUNTIF(D32:AH32,AL5)</f>
        <v>0</v>
      </c>
      <c s="350" r="AM32">
        <f>COUNTIF(D32:AH32,AM5)</f>
        <v>0</v>
      </c>
    </row>
    <row r="33">
      <c s="305" r="A33">
        <v>31</v>
      </c>
      <c t="str" s="90" r="B33">
        <f>Feb!B34</f>
        <v/>
      </c>
      <c s="309" r="C33"/>
      <c s="310" r="D33"/>
      <c s="47" r="E33"/>
      <c s="47" r="F33"/>
      <c s="47" r="G33"/>
      <c s="47" r="H33"/>
      <c s="47" r="I33"/>
      <c s="47" r="J33"/>
      <c s="47" r="K33"/>
      <c s="47" r="L33"/>
      <c s="47" r="M33"/>
      <c s="47" r="N33"/>
      <c t="str" s="47" r="O33">
        <f>IF(OR((O4="Sa"),(O4="Su")),"O","")</f>
        <v/>
      </c>
      <c t="str" s="47" r="P33">
        <f>IF(OR((P4="Sa"),(P4="Su")),"O","")</f>
        <v/>
      </c>
      <c t="str" s="47" r="Q33">
        <f>IF(OR((Q4="Sa"),(Q4="Su")),"O","")</f>
        <v/>
      </c>
      <c s="47" r="R33"/>
      <c t="str" s="47" r="S33">
        <f>IF(OR((S4="Sa"),(S4="Su")),"O","")</f>
        <v>O</v>
      </c>
      <c t="str" s="47" r="T33">
        <f>IF(OR((T4="Sa"),(T4="Su")),"O","")</f>
        <v/>
      </c>
      <c t="str" s="47" r="U33">
        <f>IF(OR((U4="Sa"),(U4="Su")),"O","")</f>
        <v/>
      </c>
      <c t="str" s="47" r="V33">
        <f>IF(OR((V4="Sa"),(V4="Su")),"O","")</f>
        <v/>
      </c>
      <c t="str" s="47" r="W33">
        <f>IF(OR((W4="Sa"),(W4="Su")),"O","")</f>
        <v/>
      </c>
      <c t="str" s="47" r="X33">
        <f>IF(OR((X4="Sa"),(X4="Su")),"O","")</f>
        <v/>
      </c>
      <c s="47" r="Y33"/>
      <c t="str" s="47" r="Z33">
        <f>IF(OR((Z4="Sa"),(Z4="Su")),"O","")</f>
        <v>O</v>
      </c>
      <c t="str" s="47" r="AA33">
        <f>IF(OR((AA4="Sa"),(AA4="Su")),"O","")</f>
        <v/>
      </c>
      <c t="str" s="47" r="AB33">
        <f>IF(OR((AB4="Sa"),(AB4="Su")),"O","")</f>
        <v/>
      </c>
      <c t="str" s="47" r="AC33">
        <f>IF(OR((AC4="Sa"),(AC4="Su")),"O","")</f>
        <v/>
      </c>
      <c t="str" s="47" r="AD33">
        <f>IF(OR((AD4="Sa"),(AD4="Su")),"O","")</f>
        <v/>
      </c>
      <c t="str" s="47" r="AE33">
        <f>IF(OR((AE4="Sa"),(AE4="Su")),"O","")</f>
        <v/>
      </c>
      <c s="47" r="AF33"/>
      <c t="str" s="47" r="AG33">
        <f>IF(OR((AG4="Sa"),(AG4="Su")),"O","")</f>
        <v>O</v>
      </c>
      <c t="str" s="233" r="AH33">
        <f>IF(OR((AH4="Sa"),(AH4="Su")),"O","")</f>
        <v/>
      </c>
      <c s="350" r="AI33">
        <f>COUNTIF(D33:AH33,AI5)</f>
        <v>0</v>
      </c>
      <c s="350" r="AJ33">
        <f>COUNTIF(D33:AH33,AJ5)</f>
        <v>0</v>
      </c>
      <c s="350" r="AK33">
        <f>COUNTIF(D33:AH33,AK5)</f>
        <v>3</v>
      </c>
      <c s="350" r="AL33">
        <f>COUNTIF(D33:AH33,AL5)</f>
        <v>0</v>
      </c>
      <c s="350" r="AM33">
        <f>COUNTIF(D33:AH33,AM5)</f>
        <v>0</v>
      </c>
    </row>
    <row r="34">
      <c s="305" r="A34">
        <v>32</v>
      </c>
      <c t="str" s="90" r="B34">
        <f>Feb!B35</f>
        <v/>
      </c>
      <c s="309" r="C34"/>
      <c s="310" r="D34"/>
      <c s="47" r="E34"/>
      <c s="47" r="F34"/>
      <c s="47" r="G34"/>
      <c s="47" r="H34"/>
      <c s="47" r="I34"/>
      <c s="47" r="J34"/>
      <c s="47" r="K34"/>
      <c s="47" r="L34"/>
      <c s="47" r="M34"/>
      <c s="47" r="N34"/>
      <c t="str" s="47" r="O34">
        <f>IF(OR((O4="Sa"),(O4="Su")),"O","")</f>
        <v/>
      </c>
      <c t="str" s="47" r="P34">
        <f>IF(OR((P4="Sa"),(P4="Su")),"O","")</f>
        <v/>
      </c>
      <c t="str" s="47" r="Q34">
        <f>IF(OR((Q4="Sa"),(Q4="Su")),"O","")</f>
        <v/>
      </c>
      <c s="47" r="R34"/>
      <c t="str" s="47" r="S34">
        <f>IF(OR((S4="Sa"),(S4="Su")),"O","")</f>
        <v>O</v>
      </c>
      <c t="str" s="47" r="T34">
        <f>IF(OR((T4="Sa"),(T4="Su")),"O","")</f>
        <v/>
      </c>
      <c t="str" s="47" r="U34">
        <f>IF(OR((U4="Sa"),(U4="Su")),"O","")</f>
        <v/>
      </c>
      <c t="str" s="47" r="V34">
        <f>IF(OR((V4="Sa"),(V4="Su")),"O","")</f>
        <v/>
      </c>
      <c t="str" s="47" r="W34">
        <f>IF(OR((W4="Sa"),(W4="Su")),"O","")</f>
        <v/>
      </c>
      <c t="str" s="47" r="X34">
        <f>IF(OR((X4="Sa"),(X4="Su")),"O","")</f>
        <v/>
      </c>
      <c s="47" r="Y34"/>
      <c t="str" s="47" r="Z34">
        <f>IF(OR((Z4="Sa"),(Z4="Su")),"O","")</f>
        <v>O</v>
      </c>
      <c t="str" s="47" r="AA34">
        <f>IF(OR((AA4="Sa"),(AA4="Su")),"O","")</f>
        <v/>
      </c>
      <c t="str" s="47" r="AB34">
        <f>IF(OR((AB4="Sa"),(AB4="Su")),"O","")</f>
        <v/>
      </c>
      <c t="str" s="47" r="AC34">
        <f>IF(OR((AC4="Sa"),(AC4="Su")),"O","")</f>
        <v/>
      </c>
      <c t="str" s="47" r="AD34">
        <f>IF(OR((AD4="Sa"),(AD4="Su")),"O","")</f>
        <v/>
      </c>
      <c t="str" s="47" r="AE34">
        <f>IF(OR((AE4="Sa"),(AE4="Su")),"O","")</f>
        <v/>
      </c>
      <c s="47" r="AF34"/>
      <c t="str" s="47" r="AG34">
        <f>IF(OR((AG4="Sa"),(AG4="Su")),"O","")</f>
        <v>O</v>
      </c>
      <c t="str" s="233" r="AH34">
        <f>IF(OR((AH4="Sa"),(AH4="Su")),"O","")</f>
        <v/>
      </c>
      <c s="350" r="AI34">
        <f>COUNTIF(D34:AH34,AI5)</f>
        <v>0</v>
      </c>
      <c s="350" r="AJ34">
        <f>COUNTIF(D34:AH34,AJ5)</f>
        <v>0</v>
      </c>
      <c s="350" r="AK34">
        <f>COUNTIF(D34:AH34,AK5)</f>
        <v>3</v>
      </c>
      <c s="350" r="AL34">
        <f>COUNTIF(D34:AH34,AL5)</f>
        <v>0</v>
      </c>
      <c s="350" r="AM34">
        <f>COUNTIF(D34:AH34,AM5)</f>
        <v>0</v>
      </c>
    </row>
    <row r="35">
      <c s="305" r="A35">
        <v>33</v>
      </c>
      <c t="str" s="90" r="B35">
        <f>Feb!B36</f>
        <v/>
      </c>
      <c s="309" r="C35"/>
      <c s="310" r="D35"/>
      <c s="47" r="E35"/>
      <c s="47" r="F35"/>
      <c s="47" r="G35"/>
      <c s="47" r="H35"/>
      <c s="47" r="I35"/>
      <c s="47" r="J35"/>
      <c s="47" r="K35"/>
      <c s="47" r="L35"/>
      <c s="47" r="M35"/>
      <c s="47" r="N35"/>
      <c t="str" s="47" r="O35">
        <f>IF(OR((O4="Sa"),(O4="Su")),"O","")</f>
        <v/>
      </c>
      <c t="str" s="47" r="P35">
        <f>IF(OR((P4="Sa"),(P4="Su")),"O","")</f>
        <v/>
      </c>
      <c t="str" s="47" r="Q35">
        <f>IF(OR((Q4="Sa"),(Q4="Su")),"O","")</f>
        <v/>
      </c>
      <c s="47" r="R35"/>
      <c t="str" s="47" r="S35">
        <f>IF(OR((S4="Sa"),(S4="Su")),"O","")</f>
        <v>O</v>
      </c>
      <c t="str" s="47" r="T35">
        <f>IF(OR((T4="Sa"),(T4="Su")),"O","")</f>
        <v/>
      </c>
      <c t="str" s="47" r="U35">
        <f>IF(OR((U4="Sa"),(U4="Su")),"O","")</f>
        <v/>
      </c>
      <c t="str" s="47" r="V35">
        <f>IF(OR((V4="Sa"),(V4="Su")),"O","")</f>
        <v/>
      </c>
      <c t="str" s="47" r="W35">
        <f>IF(OR((W4="Sa"),(W4="Su")),"O","")</f>
        <v/>
      </c>
      <c t="str" s="47" r="X35">
        <f>IF(OR((X4="Sa"),(X4="Su")),"O","")</f>
        <v/>
      </c>
      <c s="47" r="Y35"/>
      <c t="str" s="47" r="Z35">
        <f>IF(OR((Z4="Sa"),(Z4="Su")),"O","")</f>
        <v>O</v>
      </c>
      <c t="str" s="47" r="AA35">
        <f>IF(OR((AA4="Sa"),(AA4="Su")),"O","")</f>
        <v/>
      </c>
      <c t="str" s="47" r="AB35">
        <f>IF(OR((AB4="Sa"),(AB4="Su")),"O","")</f>
        <v/>
      </c>
      <c t="str" s="47" r="AC35">
        <f>IF(OR((AC4="Sa"),(AC4="Su")),"O","")</f>
        <v/>
      </c>
      <c t="str" s="47" r="AD35">
        <f>IF(OR((AD4="Sa"),(AD4="Su")),"O","")</f>
        <v/>
      </c>
      <c t="str" s="47" r="AE35">
        <f>IF(OR((AE4="Sa"),(AE4="Su")),"O","")</f>
        <v/>
      </c>
      <c s="47" r="AF35"/>
      <c t="str" s="47" r="AG35">
        <f>IF(OR((AG4="Sa"),(AG4="Su")),"O","")</f>
        <v>O</v>
      </c>
      <c t="str" s="233" r="AH35">
        <f>IF(OR((AH4="Sa"),(AH4="Su")),"O","")</f>
        <v/>
      </c>
      <c s="350" r="AI35">
        <f>COUNTIF(D35:AH35,AI5)</f>
        <v>0</v>
      </c>
      <c s="350" r="AJ35">
        <f>COUNTIF(D35:AH35,AJ5)</f>
        <v>0</v>
      </c>
      <c s="350" r="AK35">
        <f>COUNTIF(D35:AH35,AK5)</f>
        <v>3</v>
      </c>
      <c s="350" r="AL35">
        <f>COUNTIF(D35:AH35,AL5)</f>
        <v>0</v>
      </c>
      <c s="350" r="AM35">
        <f>COUNTIF(D35:AH35,AM5)</f>
        <v>0</v>
      </c>
    </row>
    <row r="36">
      <c s="305" r="A36">
        <v>34</v>
      </c>
      <c t="str" s="90" r="B36">
        <f>Feb!B37</f>
        <v/>
      </c>
      <c s="309" r="C36"/>
      <c s="310" r="D36"/>
      <c s="47" r="E36"/>
      <c s="47" r="F36"/>
      <c s="47" r="G36"/>
      <c s="47" r="H36"/>
      <c s="47" r="I36"/>
      <c s="47" r="J36"/>
      <c s="47" r="K36"/>
      <c s="47" r="L36"/>
      <c s="47" r="M36"/>
      <c s="47" r="N36"/>
      <c t="str" s="47" r="O36">
        <f>IF(OR((O4="Sa"),(O4="Su")),"O","")</f>
        <v/>
      </c>
      <c t="str" s="47" r="P36">
        <f>IF(OR((P4="Sa"),(P4="Su")),"O","")</f>
        <v/>
      </c>
      <c t="str" s="47" r="Q36">
        <f>IF(OR((Q4="Sa"),(Q4="Su")),"O","")</f>
        <v/>
      </c>
      <c s="47" r="R36"/>
      <c t="str" s="47" r="S36">
        <f>IF(OR((S4="Sa"),(S4="Su")),"O","")</f>
        <v>O</v>
      </c>
      <c t="str" s="47" r="T36">
        <f>IF(OR((T4="Sa"),(T4="Su")),"O","")</f>
        <v/>
      </c>
      <c t="str" s="47" r="U36">
        <f>IF(OR((U4="Sa"),(U4="Su")),"O","")</f>
        <v/>
      </c>
      <c t="str" s="47" r="V36">
        <f>IF(OR((V4="Sa"),(V4="Su")),"O","")</f>
        <v/>
      </c>
      <c t="str" s="47" r="W36">
        <f>IF(OR((W4="Sa"),(W4="Su")),"O","")</f>
        <v/>
      </c>
      <c t="str" s="47" r="X36">
        <f>IF(OR((X4="Sa"),(X4="Su")),"O","")</f>
        <v/>
      </c>
      <c s="47" r="Y36"/>
      <c t="str" s="47" r="Z36">
        <f>IF(OR((Z4="Sa"),(Z4="Su")),"O","")</f>
        <v>O</v>
      </c>
      <c t="str" s="47" r="AA36">
        <f>IF(OR((AA4="Sa"),(AA4="Su")),"O","")</f>
        <v/>
      </c>
      <c t="str" s="47" r="AB36">
        <f>IF(OR((AB4="Sa"),(AB4="Su")),"O","")</f>
        <v/>
      </c>
      <c t="str" s="47" r="AC36">
        <f>IF(OR((AC4="Sa"),(AC4="Su")),"O","")</f>
        <v/>
      </c>
      <c t="str" s="47" r="AD36">
        <f>IF(OR((AD4="Sa"),(AD4="Su")),"O","")</f>
        <v/>
      </c>
      <c t="str" s="47" r="AE36">
        <f>IF(OR((AE4="Sa"),(AE4="Su")),"O","")</f>
        <v/>
      </c>
      <c s="47" r="AF36"/>
      <c t="str" s="47" r="AG36">
        <f>IF(OR((AG4="Sa"),(AG4="Su")),"O","")</f>
        <v>O</v>
      </c>
      <c t="str" s="233" r="AH36">
        <f>IF(OR((AH4="Sa"),(AH4="Su")),"O","")</f>
        <v/>
      </c>
      <c s="350" r="AI36">
        <f>COUNTIF(D36:AH36,AI5)</f>
        <v>0</v>
      </c>
      <c s="350" r="AJ36">
        <f>COUNTIF(D36:AH36,AJ5)</f>
        <v>0</v>
      </c>
      <c s="350" r="AK36">
        <f>COUNTIF(D36:AH36,AK5)</f>
        <v>3</v>
      </c>
      <c s="350" r="AL36">
        <f>COUNTIF(D36:AH36,AL5)</f>
        <v>0</v>
      </c>
      <c s="350" r="AM36">
        <f>COUNTIF(D36:AH36,AM5)</f>
        <v>0</v>
      </c>
    </row>
    <row r="37">
      <c s="305" r="A37">
        <v>35</v>
      </c>
      <c t="str" s="90" r="B37">
        <f>Feb!B38</f>
        <v/>
      </c>
      <c s="309" r="C37"/>
      <c s="310" r="D37"/>
      <c s="47" r="E37"/>
      <c s="47" r="F37"/>
      <c s="47" r="G37"/>
      <c s="47" r="H37"/>
      <c s="47" r="I37"/>
      <c s="47" r="J37"/>
      <c s="47" r="K37"/>
      <c s="47" r="L37"/>
      <c s="47" r="M37"/>
      <c s="47" r="N37"/>
      <c t="str" s="47" r="O37">
        <f>IF(OR((O4="Sa"),(O4="Su")),"O","")</f>
        <v/>
      </c>
      <c t="str" s="47" r="P37">
        <f>IF(OR((P4="Sa"),(P4="Su")),"O","")</f>
        <v/>
      </c>
      <c t="str" s="47" r="Q37">
        <f>IF(OR((Q4="Sa"),(Q4="Su")),"O","")</f>
        <v/>
      </c>
      <c s="47" r="R37"/>
      <c t="str" s="47" r="S37">
        <f>IF(OR((S4="Sa"),(S4="Su")),"O","")</f>
        <v>O</v>
      </c>
      <c t="str" s="47" r="T37">
        <f>IF(OR((T4="Sa"),(T4="Su")),"O","")</f>
        <v/>
      </c>
      <c t="str" s="47" r="U37">
        <f>IF(OR((U4="Sa"),(U4="Su")),"O","")</f>
        <v/>
      </c>
      <c t="str" s="47" r="V37">
        <f>IF(OR((V4="Sa"),(V4="Su")),"O","")</f>
        <v/>
      </c>
      <c t="str" s="47" r="W37">
        <f>IF(OR((W4="Sa"),(W4="Su")),"O","")</f>
        <v/>
      </c>
      <c t="str" s="47" r="X37">
        <f>IF(OR((X4="Sa"),(X4="Su")),"O","")</f>
        <v/>
      </c>
      <c s="47" r="Y37"/>
      <c t="str" s="47" r="Z37">
        <f>IF(OR((Z4="Sa"),(Z4="Su")),"O","")</f>
        <v>O</v>
      </c>
      <c t="str" s="47" r="AA37">
        <f>IF(OR((AA4="Sa"),(AA4="Su")),"O","")</f>
        <v/>
      </c>
      <c t="str" s="47" r="AB37">
        <f>IF(OR((AB4="Sa"),(AB4="Su")),"O","")</f>
        <v/>
      </c>
      <c t="str" s="47" r="AC37">
        <f>IF(OR((AC4="Sa"),(AC4="Su")),"O","")</f>
        <v/>
      </c>
      <c t="str" s="47" r="AD37">
        <f>IF(OR((AD4="Sa"),(AD4="Su")),"O","")</f>
        <v/>
      </c>
      <c t="str" s="47" r="AE37">
        <f>IF(OR((AE4="Sa"),(AE4="Su")),"O","")</f>
        <v/>
      </c>
      <c s="47" r="AF37"/>
      <c t="str" s="47" r="AG37">
        <f>IF(OR((AG4="Sa"),(AG4="Su")),"O","")</f>
        <v>O</v>
      </c>
      <c t="str" s="233" r="AH37">
        <f>IF(OR((AH4="Sa"),(AH4="Su")),"O","")</f>
        <v/>
      </c>
      <c s="350" r="AI37">
        <f>COUNTIF(D37:AH37,AI5)</f>
        <v>0</v>
      </c>
      <c s="350" r="AJ37">
        <f>COUNTIF(D37:AH37,AJ5)</f>
        <v>0</v>
      </c>
      <c s="350" r="AK37">
        <f>COUNTIF(D37:AH37,AK5)</f>
        <v>3</v>
      </c>
      <c s="350" r="AL37">
        <f>COUNTIF(D37:AH37,AL5)</f>
        <v>0</v>
      </c>
      <c s="350" r="AM37">
        <f>COUNTIF(D37:AH37,AM5)</f>
        <v>0</v>
      </c>
    </row>
    <row r="38">
      <c s="305" r="A38">
        <v>36</v>
      </c>
      <c t="str" s="90" r="B38">
        <f>Feb!B39</f>
        <v/>
      </c>
      <c s="309" r="C38"/>
      <c s="310" r="D38"/>
      <c s="47" r="E38"/>
      <c s="47" r="F38"/>
      <c s="47" r="G38"/>
      <c s="47" r="H38"/>
      <c s="47" r="I38"/>
      <c s="47" r="J38"/>
      <c s="47" r="K38"/>
      <c s="47" r="L38"/>
      <c s="47" r="M38"/>
      <c s="47" r="N38"/>
      <c t="str" s="47" r="O38">
        <f>IF(OR((O4="Sa"),(O4="Su")),"O","")</f>
        <v/>
      </c>
      <c t="str" s="47" r="P38">
        <f>IF(OR((P4="Sa"),(P4="Su")),"O","")</f>
        <v/>
      </c>
      <c t="str" s="47" r="Q38">
        <f>IF(OR((Q4="Sa"),(Q4="Su")),"O","")</f>
        <v/>
      </c>
      <c s="47" r="R38"/>
      <c t="str" s="47" r="S38">
        <f>IF(OR((S4="Sa"),(S4="Su")),"O","")</f>
        <v>O</v>
      </c>
      <c t="str" s="47" r="T38">
        <f>IF(OR((T4="Sa"),(T4="Su")),"O","")</f>
        <v/>
      </c>
      <c t="str" s="47" r="U38">
        <f>IF(OR((U4="Sa"),(U4="Su")),"O","")</f>
        <v/>
      </c>
      <c t="str" s="47" r="V38">
        <f>IF(OR((V4="Sa"),(V4="Su")),"O","")</f>
        <v/>
      </c>
      <c t="str" s="47" r="W38">
        <f>IF(OR((W4="Sa"),(W4="Su")),"O","")</f>
        <v/>
      </c>
      <c t="str" s="47" r="X38">
        <f>IF(OR((X4="Sa"),(X4="Su")),"O","")</f>
        <v/>
      </c>
      <c s="47" r="Y38"/>
      <c t="str" s="47" r="Z38">
        <f>IF(OR((Z4="Sa"),(Z4="Su")),"O","")</f>
        <v>O</v>
      </c>
      <c t="str" s="47" r="AA38">
        <f>IF(OR((AA4="Sa"),(AA4="Su")),"O","")</f>
        <v/>
      </c>
      <c t="str" s="47" r="AB38">
        <f>IF(OR((AB4="Sa"),(AB4="Su")),"O","")</f>
        <v/>
      </c>
      <c t="str" s="47" r="AC38">
        <f>IF(OR((AC4="Sa"),(AC4="Su")),"O","")</f>
        <v/>
      </c>
      <c t="str" s="47" r="AD38">
        <f>IF(OR((AD4="Sa"),(AD4="Su")),"O","")</f>
        <v/>
      </c>
      <c t="str" s="47" r="AE38">
        <f>IF(OR((AE4="Sa"),(AE4="Su")),"O","")</f>
        <v/>
      </c>
      <c s="47" r="AF38"/>
      <c t="str" s="47" r="AG38">
        <f>IF(OR((AG4="Sa"),(AG4="Su")),"O","")</f>
        <v>O</v>
      </c>
      <c t="str" s="233" r="AH38">
        <f>IF(OR((AH4="Sa"),(AH4="Su")),"O","")</f>
        <v/>
      </c>
      <c s="350" r="AI38">
        <f>COUNTIF(D38:AH38,AI5)</f>
        <v>0</v>
      </c>
      <c s="350" r="AJ38">
        <f>COUNTIF(D38:AH38,AJ5)</f>
        <v>0</v>
      </c>
      <c s="350" r="AK38">
        <f>COUNTIF(D38:AH38,AK5)</f>
        <v>3</v>
      </c>
      <c s="350" r="AL38">
        <f>COUNTIF(D38:AH38,AL5)</f>
        <v>0</v>
      </c>
      <c s="350" r="AM38">
        <f>COUNTIF(D38:AH38,AM5)</f>
        <v>0</v>
      </c>
    </row>
    <row r="39">
      <c s="305" r="A39">
        <v>37</v>
      </c>
      <c t="str" s="90" r="B39">
        <f>Feb!B40</f>
        <v/>
      </c>
      <c s="309" r="C39"/>
      <c s="310" r="D39"/>
      <c s="47" r="E39"/>
      <c s="47" r="F39"/>
      <c s="47" r="G39"/>
      <c s="47" r="H39"/>
      <c s="47" r="I39"/>
      <c s="47" r="J39"/>
      <c s="47" r="K39"/>
      <c s="47" r="L39"/>
      <c s="47" r="M39"/>
      <c s="47" r="N39"/>
      <c t="str" s="47" r="O39">
        <f>IF(OR((O4="Sa"),(O4="Su")),"O","")</f>
        <v/>
      </c>
      <c t="str" s="47" r="P39">
        <f>IF(OR((P4="Sa"),(P4="Su")),"O","")</f>
        <v/>
      </c>
      <c t="str" s="47" r="Q39">
        <f>IF(OR((Q4="Sa"),(Q4="Su")),"O","")</f>
        <v/>
      </c>
      <c s="47" r="R39"/>
      <c t="str" s="47" r="S39">
        <f>IF(OR((S4="Sa"),(S4="Su")),"O","")</f>
        <v>O</v>
      </c>
      <c t="str" s="47" r="T39">
        <f>IF(OR((T4="Sa"),(T4="Su")),"O","")</f>
        <v/>
      </c>
      <c t="str" s="47" r="U39">
        <f>IF(OR((U4="Sa"),(U4="Su")),"O","")</f>
        <v/>
      </c>
      <c t="str" s="47" r="V39">
        <f>IF(OR((V4="Sa"),(V4="Su")),"O","")</f>
        <v/>
      </c>
      <c t="str" s="47" r="W39">
        <f>IF(OR((W4="Sa"),(W4="Su")),"O","")</f>
        <v/>
      </c>
      <c t="str" s="47" r="X39">
        <f>IF(OR((X4="Sa"),(X4="Su")),"O","")</f>
        <v/>
      </c>
      <c s="47" r="Y39"/>
      <c t="str" s="47" r="Z39">
        <f>IF(OR((Z4="Sa"),(Z4="Su")),"O","")</f>
        <v>O</v>
      </c>
      <c t="str" s="47" r="AA39">
        <f>IF(OR((AA4="Sa"),(AA4="Su")),"O","")</f>
        <v/>
      </c>
      <c t="str" s="47" r="AB39">
        <f>IF(OR((AB4="Sa"),(AB4="Su")),"O","")</f>
        <v/>
      </c>
      <c t="str" s="47" r="AC39">
        <f>IF(OR((AC4="Sa"),(AC4="Su")),"O","")</f>
        <v/>
      </c>
      <c t="str" s="47" r="AD39">
        <f>IF(OR((AD4="Sa"),(AD4="Su")),"O","")</f>
        <v/>
      </c>
      <c t="str" s="47" r="AE39">
        <f>IF(OR((AE4="Sa"),(AE4="Su")),"O","")</f>
        <v/>
      </c>
      <c s="47" r="AF39"/>
      <c t="str" s="47" r="AG39">
        <f>IF(OR((AG4="Sa"),(AG4="Su")),"O","")</f>
        <v>O</v>
      </c>
      <c t="str" s="233" r="AH39">
        <f>IF(OR((AH4="Sa"),(AH4="Su")),"O","")</f>
        <v/>
      </c>
      <c s="350" r="AI39">
        <f>COUNTIF(D39:AH39,AI5)</f>
        <v>0</v>
      </c>
      <c s="350" r="AJ39">
        <f>COUNTIF(D39:AH39,AJ5)</f>
        <v>0</v>
      </c>
      <c s="350" r="AK39">
        <f>COUNTIF(D39:AH39,AK5)</f>
        <v>3</v>
      </c>
      <c s="350" r="AL39">
        <f>COUNTIF(D39:AH39,AL5)</f>
        <v>0</v>
      </c>
      <c s="350" r="AM39">
        <f>COUNTIF(D39:AH39,AM5)</f>
        <v>0</v>
      </c>
    </row>
    <row r="40">
      <c s="305" r="A40">
        <v>38</v>
      </c>
      <c t="str" s="90" r="B40">
        <f>Feb!B41</f>
        <v/>
      </c>
      <c s="309" r="C40"/>
      <c s="310" r="D40"/>
      <c s="47" r="E40"/>
      <c s="47" r="F40"/>
      <c s="47" r="G40"/>
      <c s="47" r="H40"/>
      <c s="47" r="I40"/>
      <c s="47" r="J40"/>
      <c s="47" r="K40"/>
      <c s="47" r="L40"/>
      <c s="47" r="M40"/>
      <c s="47" r="N40"/>
      <c t="str" s="47" r="O40">
        <f>IF(OR((O4="Sa"),(O4="Su")),"O","")</f>
        <v/>
      </c>
      <c t="str" s="47" r="P40">
        <f>IF(OR((P4="Sa"),(P4="Su")),"O","")</f>
        <v/>
      </c>
      <c t="str" s="47" r="Q40">
        <f>IF(OR((Q4="Sa"),(Q4="Su")),"O","")</f>
        <v/>
      </c>
      <c s="47" r="R40"/>
      <c t="str" s="47" r="S40">
        <f>IF(OR((S4="Sa"),(S4="Su")),"O","")</f>
        <v>O</v>
      </c>
      <c t="str" s="47" r="T40">
        <f>IF(OR((T4="Sa"),(T4="Su")),"O","")</f>
        <v/>
      </c>
      <c t="str" s="47" r="U40">
        <f>IF(OR((U4="Sa"),(U4="Su")),"O","")</f>
        <v/>
      </c>
      <c t="str" s="47" r="V40">
        <f>IF(OR((V4="Sa"),(V4="Su")),"O","")</f>
        <v/>
      </c>
      <c t="str" s="47" r="W40">
        <f>IF(OR((W4="Sa"),(W4="Su")),"O","")</f>
        <v/>
      </c>
      <c t="str" s="47" r="X40">
        <f>IF(OR((X4="Sa"),(X4="Su")),"O","")</f>
        <v/>
      </c>
      <c s="47" r="Y40"/>
      <c t="str" s="47" r="Z40">
        <f>IF(OR((Z4="Sa"),(Z4="Su")),"O","")</f>
        <v>O</v>
      </c>
      <c t="str" s="47" r="AA40">
        <f>IF(OR((AA4="Sa"),(AA4="Su")),"O","")</f>
        <v/>
      </c>
      <c t="str" s="47" r="AB40">
        <f>IF(OR((AB4="Sa"),(AB4="Su")),"O","")</f>
        <v/>
      </c>
      <c t="str" s="47" r="AC40">
        <f>IF(OR((AC4="Sa"),(AC4="Su")),"O","")</f>
        <v/>
      </c>
      <c t="str" s="47" r="AD40">
        <f>IF(OR((AD4="Sa"),(AD4="Su")),"O","")</f>
        <v/>
      </c>
      <c t="str" s="47" r="AE40">
        <f>IF(OR((AE4="Sa"),(AE4="Su")),"O","")</f>
        <v/>
      </c>
      <c s="47" r="AF40"/>
      <c t="str" s="47" r="AG40">
        <f>IF(OR((AG4="Sa"),(AG4="Su")),"O","")</f>
        <v>O</v>
      </c>
      <c t="str" s="233" r="AH40">
        <f>IF(OR((AH4="Sa"),(AH4="Su")),"O","")</f>
        <v/>
      </c>
      <c s="350" r="AI40">
        <f>COUNTIF(D40:AH40,AI5)</f>
        <v>0</v>
      </c>
      <c s="350" r="AJ40">
        <f>COUNTIF(D40:AH40,AJ5)</f>
        <v>0</v>
      </c>
      <c s="350" r="AK40">
        <f>COUNTIF(D40:AH40,AK5)</f>
        <v>3</v>
      </c>
      <c s="350" r="AL40">
        <f>COUNTIF(D40:AH40,AL5)</f>
        <v>0</v>
      </c>
      <c s="350" r="AM40">
        <f>COUNTIF(D40:AH40,AM5)</f>
        <v>0</v>
      </c>
    </row>
    <row r="41">
      <c s="305" r="A41">
        <v>39</v>
      </c>
      <c t="str" s="90" r="B41">
        <f>Feb!B42</f>
        <v/>
      </c>
      <c s="309" r="C41"/>
      <c s="310" r="D41"/>
      <c s="47" r="E41"/>
      <c s="47" r="F41"/>
      <c s="47" r="G41"/>
      <c s="47" r="H41"/>
      <c s="47" r="I41"/>
      <c s="47" r="J41"/>
      <c s="47" r="K41"/>
      <c s="47" r="L41"/>
      <c s="47" r="M41"/>
      <c s="47" r="N41"/>
      <c t="str" s="47" r="O41">
        <f>IF(OR((O4="Sa"),(O4="Su")),"O","")</f>
        <v/>
      </c>
      <c t="str" s="47" r="P41">
        <f>IF(OR((P4="Sa"),(P4="Su")),"O","")</f>
        <v/>
      </c>
      <c t="str" s="47" r="Q41">
        <f>IF(OR((Q4="Sa"),(Q4="Su")),"O","")</f>
        <v/>
      </c>
      <c s="47" r="R41"/>
      <c t="str" s="47" r="S41">
        <f>IF(OR((S4="Sa"),(S4="Su")),"O","")</f>
        <v>O</v>
      </c>
      <c t="str" s="47" r="T41">
        <f>IF(OR((T4="Sa"),(T4="Su")),"O","")</f>
        <v/>
      </c>
      <c t="str" s="47" r="U41">
        <f>IF(OR((U4="Sa"),(U4="Su")),"O","")</f>
        <v/>
      </c>
      <c t="str" s="47" r="V41">
        <f>IF(OR((V4="Sa"),(V4="Su")),"O","")</f>
        <v/>
      </c>
      <c t="str" s="47" r="W41">
        <f>IF(OR((W4="Sa"),(W4="Su")),"O","")</f>
        <v/>
      </c>
      <c t="str" s="47" r="X41">
        <f>IF(OR((X4="Sa"),(X4="Su")),"O","")</f>
        <v/>
      </c>
      <c s="47" r="Y41"/>
      <c t="str" s="47" r="Z41">
        <f>IF(OR((Z4="Sa"),(Z4="Su")),"O","")</f>
        <v>O</v>
      </c>
      <c t="str" s="47" r="AA41">
        <f>IF(OR((AA4="Sa"),(AA4="Su")),"O","")</f>
        <v/>
      </c>
      <c t="str" s="47" r="AB41">
        <f>IF(OR((AB4="Sa"),(AB4="Su")),"O","")</f>
        <v/>
      </c>
      <c t="str" s="47" r="AC41">
        <f>IF(OR((AC4="Sa"),(AC4="Su")),"O","")</f>
        <v/>
      </c>
      <c t="str" s="47" r="AD41">
        <f>IF(OR((AD4="Sa"),(AD4="Su")),"O","")</f>
        <v/>
      </c>
      <c t="str" s="47" r="AE41">
        <f>IF(OR((AE4="Sa"),(AE4="Su")),"O","")</f>
        <v/>
      </c>
      <c s="47" r="AF41"/>
      <c t="str" s="47" r="AG41">
        <f>IF(OR((AG4="Sa"),(AG4="Su")),"O","")</f>
        <v>O</v>
      </c>
      <c t="str" s="233" r="AH41">
        <f>IF(OR((AH4="Sa"),(AH4="Su")),"O","")</f>
        <v/>
      </c>
      <c s="350" r="AI41">
        <f>COUNTIF(D41:AH41,AI5)</f>
        <v>0</v>
      </c>
      <c s="350" r="AJ41">
        <f>COUNTIF(D41:AH41,AJ5)</f>
        <v>0</v>
      </c>
      <c s="350" r="AK41">
        <f>COUNTIF(D41:AH41,AK5)</f>
        <v>3</v>
      </c>
      <c s="350" r="AL41">
        <f>COUNTIF(D41:AH41,AL5)</f>
        <v>0</v>
      </c>
      <c s="350" r="AM41">
        <f>COUNTIF(D41:AH41,AM5)</f>
        <v>0</v>
      </c>
    </row>
    <row r="42">
      <c s="305" r="A42">
        <v>40</v>
      </c>
      <c t="str" s="90" r="B42">
        <f>Feb!B43</f>
        <v/>
      </c>
      <c s="309" r="C42"/>
      <c s="95" r="D42"/>
      <c s="137" r="E42"/>
      <c s="137" r="F42"/>
      <c s="137" r="G42"/>
      <c s="137" r="H42"/>
      <c s="137" r="I42"/>
      <c s="137" r="J42"/>
      <c s="137" r="K42"/>
      <c s="137" r="L42"/>
      <c s="137" r="M42"/>
      <c s="137" r="N42"/>
      <c t="str" s="137" r="O42">
        <f>IF(OR((O4="Sa"),(O4="Su")),"O","")</f>
        <v/>
      </c>
      <c t="str" s="137" r="P42">
        <f>IF(OR((P4="Sa"),(P4="Su")),"O","")</f>
        <v/>
      </c>
      <c t="str" s="137" r="Q42">
        <f>IF(OR((Q4="Sa"),(Q4="Su")),"O","")</f>
        <v/>
      </c>
      <c s="137" r="R42"/>
      <c t="str" s="137" r="S42">
        <f>IF(OR((S4="Sa"),(S4="Su")),"O","")</f>
        <v>O</v>
      </c>
      <c t="str" s="137" r="T42">
        <f>IF(OR((T4="Sa"),(T4="Su")),"O","")</f>
        <v/>
      </c>
      <c t="str" s="137" r="U42">
        <f>IF(OR((U4="Sa"),(U4="Su")),"O","")</f>
        <v/>
      </c>
      <c t="str" s="137" r="V42">
        <f>IF(OR((V4="Sa"),(V4="Su")),"O","")</f>
        <v/>
      </c>
      <c t="str" s="137" r="W42">
        <f>IF(OR((W4="Sa"),(W4="Su")),"O","")</f>
        <v/>
      </c>
      <c t="str" s="137" r="X42">
        <f>IF(OR((X4="Sa"),(X4="Su")),"O","")</f>
        <v/>
      </c>
      <c s="137" r="Y42"/>
      <c t="str" s="137" r="Z42">
        <f>IF(OR((Z4="Sa"),(Z4="Su")),"O","")</f>
        <v>O</v>
      </c>
      <c t="str" s="137" r="AA42">
        <f>IF(OR((AA4="Sa"),(AA4="Su")),"O","")</f>
        <v/>
      </c>
      <c t="str" s="137" r="AB42">
        <f>IF(OR((AB4="Sa"),(AB4="Su")),"O","")</f>
        <v/>
      </c>
      <c t="str" s="137" r="AC42">
        <f>IF(OR((AC4="Sa"),(AC4="Su")),"O","")</f>
        <v/>
      </c>
      <c t="str" s="137" r="AD42">
        <f>IF(OR((AD4="Sa"),(AD4="Su")),"O","")</f>
        <v/>
      </c>
      <c t="str" s="137" r="AE42">
        <f>IF(OR((AE4="Sa"),(AE4="Su")),"O","")</f>
        <v/>
      </c>
      <c s="137" r="AF42"/>
      <c t="str" s="137" r="AG42">
        <f>IF(OR((AG4="Sa"),(AG4="Su")),"O","")</f>
        <v>O</v>
      </c>
      <c t="str" s="367" r="AH42">
        <f>IF(OR((AH4="Sa"),(AH4="Su")),"O","")</f>
        <v/>
      </c>
      <c s="220" r="AI42">
        <f>COUNTIF(D42:AH42,AI5)</f>
        <v>0</v>
      </c>
      <c s="220" r="AJ42">
        <f>COUNTIF(D42:AH42,AJ5)</f>
        <v>0</v>
      </c>
      <c s="220" r="AK42">
        <f>COUNTIF(D42:AH42,AK5)</f>
        <v>3</v>
      </c>
      <c s="220" r="AL42">
        <f>COUNTIF(D42:AH42,AL5)</f>
        <v>0</v>
      </c>
      <c s="220" r="AM42">
        <f>COUNTIF(D42:AH42,AM5)</f>
        <v>0</v>
      </c>
    </row>
    <row r="43">
      <c s="305" r="A43">
        <v>41</v>
      </c>
      <c t="str" s="90" r="B43">
        <f>Feb!B44</f>
        <v/>
      </c>
      <c s="309" r="C43"/>
      <c s="95" r="D43"/>
      <c s="137" r="E43"/>
      <c s="137" r="F43"/>
      <c s="137" r="G43"/>
      <c s="137" r="H43"/>
      <c s="137" r="I43"/>
      <c s="137" r="J43"/>
      <c s="137" r="K43"/>
      <c s="137" r="L43"/>
      <c s="137" r="M43"/>
      <c s="137" r="N43"/>
      <c t="str" s="137" r="O43">
        <f>IF(OR((O4="Sa"),(O4="Su")),"O","")</f>
        <v/>
      </c>
      <c t="str" s="137" r="P43">
        <f>IF(OR((P4="Sa"),(P4="Su")),"O","")</f>
        <v/>
      </c>
      <c t="str" s="137" r="Q43">
        <f>IF(OR((Q4="Sa"),(Q4="Su")),"O","")</f>
        <v/>
      </c>
      <c s="137" r="R43"/>
      <c t="str" s="137" r="S43">
        <f>IF(OR((S4="Sa"),(S4="Su")),"O","")</f>
        <v>O</v>
      </c>
      <c t="str" s="137" r="T43">
        <f>IF(OR((T4="Sa"),(T4="Su")),"O","")</f>
        <v/>
      </c>
      <c t="str" s="137" r="U43">
        <f>IF(OR((U4="Sa"),(U4="Su")),"O","")</f>
        <v/>
      </c>
      <c t="str" s="137" r="V43">
        <f>IF(OR((V4="Sa"),(V4="Su")),"O","")</f>
        <v/>
      </c>
      <c t="str" s="137" r="W43">
        <f>IF(OR((W4="Sa"),(W4="Su")),"O","")</f>
        <v/>
      </c>
      <c t="str" s="137" r="X43">
        <f>IF(OR((X4="Sa"),(X4="Su")),"O","")</f>
        <v/>
      </c>
      <c s="137" r="Y43"/>
      <c t="str" s="137" r="Z43">
        <f>IF(OR((Z4="Sa"),(Z4="Su")),"O","")</f>
        <v>O</v>
      </c>
      <c t="str" s="137" r="AA43">
        <f>IF(OR((AA4="Sa"),(AA4="Su")),"O","")</f>
        <v/>
      </c>
      <c t="str" s="137" r="AB43">
        <f>IF(OR((AB4="Sa"),(AB4="Su")),"O","")</f>
        <v/>
      </c>
      <c t="str" s="137" r="AC43">
        <f>IF(OR((AC4="Sa"),(AC4="Su")),"O","")</f>
        <v/>
      </c>
      <c t="str" s="137" r="AD43">
        <f>IF(OR((AD4="Sa"),(AD4="Su")),"O","")</f>
        <v/>
      </c>
      <c t="str" s="137" r="AE43">
        <f>IF(OR((AE4="Sa"),(AE4="Su")),"O","")</f>
        <v/>
      </c>
      <c s="137" r="AF43"/>
      <c t="str" s="137" r="AG43">
        <f>IF(OR((AG4="Sa"),(AG4="Su")),"O","")</f>
        <v>O</v>
      </c>
      <c t="str" s="367" r="AH43">
        <f>IF(OR((AH4="Sa"),(AH4="Su")),"O","")</f>
        <v/>
      </c>
      <c s="220" r="AI43">
        <f>COUNTIF(D43:AH43,AI5)</f>
        <v>0</v>
      </c>
      <c s="220" r="AJ43">
        <f>COUNTIF(D43:AH43,AJ5)</f>
        <v>0</v>
      </c>
      <c s="220" r="AK43">
        <f>COUNTIF(D43:AH43,AK5)</f>
        <v>3</v>
      </c>
      <c s="220" r="AL43">
        <f>COUNTIF(D43:AH43,AL5)</f>
        <v>0</v>
      </c>
      <c s="220" r="AM43">
        <f>COUNTIF(D43:AH43,AM5)</f>
        <v>0</v>
      </c>
    </row>
    <row r="44">
      <c s="305" r="A44">
        <v>42</v>
      </c>
      <c t="str" s="90" r="B44">
        <f>Feb!B45</f>
        <v/>
      </c>
      <c s="309" r="C44"/>
      <c s="95" r="D44"/>
      <c s="137" r="E44"/>
      <c s="137" r="F44"/>
      <c s="137" r="G44"/>
      <c s="137" r="H44"/>
      <c s="137" r="I44"/>
      <c s="137" r="J44"/>
      <c s="137" r="K44"/>
      <c s="137" r="L44"/>
      <c s="137" r="M44"/>
      <c s="137" r="N44"/>
      <c t="str" s="137" r="O44">
        <f>IF(OR((O4="Sa"),(O4="Su")),"O","")</f>
        <v/>
      </c>
      <c t="str" s="137" r="P44">
        <f>IF(OR((P4="Sa"),(P4="Su")),"O","")</f>
        <v/>
      </c>
      <c t="str" s="137" r="Q44">
        <f>IF(OR((Q4="Sa"),(Q4="Su")),"O","")</f>
        <v/>
      </c>
      <c s="137" r="R44"/>
      <c t="str" s="137" r="S44">
        <f>IF(OR((S4="Sa"),(S4="Su")),"O","")</f>
        <v>O</v>
      </c>
      <c t="str" s="137" r="T44">
        <f>IF(OR((T4="Sa"),(T4="Su")),"O","")</f>
        <v/>
      </c>
      <c t="str" s="137" r="U44">
        <f>IF(OR((U4="Sa"),(U4="Su")),"O","")</f>
        <v/>
      </c>
      <c t="str" s="137" r="V44">
        <f>IF(OR((V4="Sa"),(V4="Su")),"O","")</f>
        <v/>
      </c>
      <c t="str" s="137" r="W44">
        <f>IF(OR((W4="Sa"),(W4="Su")),"O","")</f>
        <v/>
      </c>
      <c t="str" s="137" r="X44">
        <f>IF(OR((X4="Sa"),(X4="Su")),"O","")</f>
        <v/>
      </c>
      <c s="137" r="Y44"/>
      <c t="str" s="137" r="Z44">
        <f>IF(OR((Z4="Sa"),(Z4="Su")),"O","")</f>
        <v>O</v>
      </c>
      <c t="str" s="137" r="AA44">
        <f>IF(OR((AA4="Sa"),(AA4="Su")),"O","")</f>
        <v/>
      </c>
      <c t="str" s="137" r="AB44">
        <f>IF(OR((AB4="Sa"),(AB4="Su")),"O","")</f>
        <v/>
      </c>
      <c t="str" s="137" r="AC44">
        <f>IF(OR((AC4="Sa"),(AC4="Su")),"O","")</f>
        <v/>
      </c>
      <c t="str" s="137" r="AD44">
        <f>IF(OR((AD4="Sa"),(AD4="Su")),"O","")</f>
        <v/>
      </c>
      <c t="str" s="137" r="AE44">
        <f>IF(OR((AE4="Sa"),(AE4="Su")),"O","")</f>
        <v/>
      </c>
      <c s="137" r="AF44"/>
      <c t="str" s="137" r="AG44">
        <f>IF(OR((AG4="Sa"),(AG4="Su")),"O","")</f>
        <v>O</v>
      </c>
      <c t="str" s="367" r="AH44">
        <f>IF(OR((AH4="Sa"),(AH4="Su")),"O","")</f>
        <v/>
      </c>
      <c s="220" r="AI44">
        <f>COUNTIF(D44:AH44,AI5)</f>
        <v>0</v>
      </c>
      <c s="220" r="AJ44">
        <f>COUNTIF(D44:AH44,AJ5)</f>
        <v>0</v>
      </c>
      <c s="220" r="AK44">
        <f>COUNTIF(D44:AH44,AK5)</f>
        <v>3</v>
      </c>
      <c s="220" r="AL44">
        <f>COUNTIF(D44:AH44,AL5)</f>
        <v>0</v>
      </c>
      <c s="220" r="AM44">
        <f>COUNTIF(D44:AH44,AM5)</f>
        <v>0</v>
      </c>
    </row>
    <row r="45">
      <c s="305" r="A45">
        <v>43</v>
      </c>
      <c t="str" s="90" r="B45">
        <f>Feb!B46</f>
        <v/>
      </c>
      <c s="309" r="C45"/>
      <c s="95" r="D45"/>
      <c s="137" r="E45"/>
      <c s="137" r="F45"/>
      <c s="137" r="G45"/>
      <c s="137" r="H45"/>
      <c s="137" r="I45"/>
      <c s="137" r="J45"/>
      <c s="137" r="K45"/>
      <c s="137" r="L45"/>
      <c s="137" r="M45"/>
      <c s="137" r="N45"/>
      <c t="str" s="137" r="O45">
        <f>IF(OR((O4="Sa"),(O4="Su")),"O","")</f>
        <v/>
      </c>
      <c t="str" s="137" r="P45">
        <f>IF(OR((P4="Sa"),(P4="Su")),"O","")</f>
        <v/>
      </c>
      <c t="str" s="137" r="Q45">
        <f>IF(OR((Q4="Sa"),(Q4="Su")),"O","")</f>
        <v/>
      </c>
      <c s="137" r="R45"/>
      <c t="str" s="137" r="S45">
        <f>IF(OR((S4="Sa"),(S4="Su")),"O","")</f>
        <v>O</v>
      </c>
      <c t="str" s="137" r="T45">
        <f>IF(OR((T4="Sa"),(T4="Su")),"O","")</f>
        <v/>
      </c>
      <c t="str" s="137" r="U45">
        <f>IF(OR((U4="Sa"),(U4="Su")),"O","")</f>
        <v/>
      </c>
      <c t="str" s="137" r="V45">
        <f>IF(OR((V4="Sa"),(V4="Su")),"O","")</f>
        <v/>
      </c>
      <c t="str" s="137" r="W45">
        <f>IF(OR((W4="Sa"),(W4="Su")),"O","")</f>
        <v/>
      </c>
      <c t="str" s="137" r="X45">
        <f>IF(OR((X4="Sa"),(X4="Su")),"O","")</f>
        <v/>
      </c>
      <c s="137" r="Y45"/>
      <c t="str" s="137" r="Z45">
        <f>IF(OR((Z4="Sa"),(Z4="Su")),"O","")</f>
        <v>O</v>
      </c>
      <c t="str" s="137" r="AA45">
        <f>IF(OR((AA4="Sa"),(AA4="Su")),"O","")</f>
        <v/>
      </c>
      <c t="str" s="137" r="AB45">
        <f>IF(OR((AB4="Sa"),(AB4="Su")),"O","")</f>
        <v/>
      </c>
      <c t="str" s="137" r="AC45">
        <f>IF(OR((AC4="Sa"),(AC4="Su")),"O","")</f>
        <v/>
      </c>
      <c t="str" s="137" r="AD45">
        <f>IF(OR((AD4="Sa"),(AD4="Su")),"O","")</f>
        <v/>
      </c>
      <c t="str" s="137" r="AE45">
        <f>IF(OR((AE4="Sa"),(AE4="Su")),"O","")</f>
        <v/>
      </c>
      <c s="137" r="AF45"/>
      <c t="str" s="137" r="AG45">
        <f>IF(OR((AG4="Sa"),(AG4="Su")),"O","")</f>
        <v>O</v>
      </c>
      <c t="str" s="367" r="AH45">
        <f>IF(OR((AH4="Sa"),(AH4="Su")),"O","")</f>
        <v/>
      </c>
      <c s="220" r="AI45">
        <f>COUNTIF(D45:AH45,AI5)</f>
        <v>0</v>
      </c>
      <c s="220" r="AJ45">
        <f>COUNTIF(D45:AH45,AJ5)</f>
        <v>0</v>
      </c>
      <c s="220" r="AK45">
        <f>COUNTIF(D45:AH45,AK5)</f>
        <v>3</v>
      </c>
      <c s="220" r="AL45">
        <f>COUNTIF(D45:AH45,AL5)</f>
        <v>0</v>
      </c>
      <c s="220" r="AM45">
        <f>COUNTIF(D45:AH45,AM5)</f>
        <v>0</v>
      </c>
    </row>
    <row r="46">
      <c s="305" r="A46">
        <v>44</v>
      </c>
      <c t="str" s="90" r="B46">
        <f>Feb!B47</f>
        <v/>
      </c>
      <c s="309" r="C46"/>
      <c s="95" r="D46"/>
      <c s="137" r="E46"/>
      <c s="137" r="F46"/>
      <c s="137" r="G46"/>
      <c s="137" r="H46"/>
      <c s="137" r="I46"/>
      <c s="137" r="J46"/>
      <c s="137" r="K46"/>
      <c s="137" r="L46"/>
      <c s="137" r="M46"/>
      <c s="137" r="N46"/>
      <c t="str" s="137" r="O46">
        <f>IF(OR((O4="Sa"),(O4="Su")),"O","")</f>
        <v/>
      </c>
      <c t="str" s="137" r="P46">
        <f>IF(OR((P4="Sa"),(P4="Su")),"O","")</f>
        <v/>
      </c>
      <c t="str" s="137" r="Q46">
        <f>IF(OR((Q4="Sa"),(Q4="Su")),"O","")</f>
        <v/>
      </c>
      <c s="137" r="R46"/>
      <c t="str" s="137" r="S46">
        <f>IF(OR((S4="Sa"),(S4="Su")),"O","")</f>
        <v>O</v>
      </c>
      <c t="str" s="137" r="T46">
        <f>IF(OR((T4="Sa"),(T4="Su")),"O","")</f>
        <v/>
      </c>
      <c t="str" s="137" r="U46">
        <f>IF(OR((U4="Sa"),(U4="Su")),"O","")</f>
        <v/>
      </c>
      <c t="str" s="137" r="V46">
        <f>IF(OR((V4="Sa"),(V4="Su")),"O","")</f>
        <v/>
      </c>
      <c t="str" s="137" r="W46">
        <f>IF(OR((W4="Sa"),(W4="Su")),"O","")</f>
        <v/>
      </c>
      <c t="str" s="137" r="X46">
        <f>IF(OR((X4="Sa"),(X4="Su")),"O","")</f>
        <v/>
      </c>
      <c s="137" r="Y46"/>
      <c t="str" s="137" r="Z46">
        <f>IF(OR((Z4="Sa"),(Z4="Su")),"O","")</f>
        <v>O</v>
      </c>
      <c t="str" s="137" r="AA46">
        <f>IF(OR((AA4="Sa"),(AA4="Su")),"O","")</f>
        <v/>
      </c>
      <c t="str" s="137" r="AB46">
        <f>IF(OR((AB4="Sa"),(AB4="Su")),"O","")</f>
        <v/>
      </c>
      <c t="str" s="137" r="AC46">
        <f>IF(OR((AC4="Sa"),(AC4="Su")),"O","")</f>
        <v/>
      </c>
      <c t="str" s="137" r="AD46">
        <f>IF(OR((AD4="Sa"),(AD4="Su")),"O","")</f>
        <v/>
      </c>
      <c t="str" s="137" r="AE46">
        <f>IF(OR((AE4="Sa"),(AE4="Su")),"O","")</f>
        <v/>
      </c>
      <c s="137" r="AF46"/>
      <c t="str" s="137" r="AG46">
        <f>IF(OR((AG4="Sa"),(AG4="Su")),"O","")</f>
        <v>O</v>
      </c>
      <c t="str" s="367" r="AH46">
        <f>IF(OR((AH4="Sa"),(AH4="Su")),"O","")</f>
        <v/>
      </c>
      <c s="220" r="AI46">
        <f>COUNTIF(D46:AH46,AI5)</f>
        <v>0</v>
      </c>
      <c s="220" r="AJ46">
        <f>COUNTIF(D46:AH46,AJ5)</f>
        <v>0</v>
      </c>
      <c s="220" r="AK46">
        <f>COUNTIF(D46:AH46,AK5)</f>
        <v>3</v>
      </c>
      <c s="220" r="AL46">
        <f>COUNTIF(D46:AH46,AL5)</f>
        <v>0</v>
      </c>
      <c s="220" r="AM46">
        <f>COUNTIF(D46:AH46,AM5)</f>
        <v>0</v>
      </c>
    </row>
    <row r="47">
      <c s="305" r="A47">
        <v>45</v>
      </c>
      <c t="str" s="90" r="B47">
        <f>Feb!B48</f>
        <v/>
      </c>
      <c s="309" r="C47"/>
      <c s="95" r="D47"/>
      <c s="137" r="E47"/>
      <c s="137" r="F47"/>
      <c s="137" r="G47"/>
      <c s="137" r="H47"/>
      <c s="137" r="I47"/>
      <c s="137" r="J47"/>
      <c s="137" r="K47"/>
      <c s="137" r="L47"/>
      <c s="137" r="M47"/>
      <c s="137" r="N47"/>
      <c t="str" s="137" r="O47">
        <f>IF(OR((O4="Sa"),(O4="Su")),"O","")</f>
        <v/>
      </c>
      <c t="str" s="137" r="P47">
        <f>IF(OR((P4="Sa"),(P4="Su")),"O","")</f>
        <v/>
      </c>
      <c t="str" s="137" r="Q47">
        <f>IF(OR((Q4="Sa"),(Q4="Su")),"O","")</f>
        <v/>
      </c>
      <c s="137" r="R47"/>
      <c t="str" s="137" r="S47">
        <f>IF(OR((S4="Sa"),(S4="Su")),"O","")</f>
        <v>O</v>
      </c>
      <c t="str" s="137" r="T47">
        <f>IF(OR((T4="Sa"),(T4="Su")),"O","")</f>
        <v/>
      </c>
      <c t="str" s="137" r="U47">
        <f>IF(OR((U4="Sa"),(U4="Su")),"O","")</f>
        <v/>
      </c>
      <c t="str" s="137" r="V47">
        <f>IF(OR((V4="Sa"),(V4="Su")),"O","")</f>
        <v/>
      </c>
      <c t="str" s="137" r="W47">
        <f>IF(OR((W4="Sa"),(W4="Su")),"O","")</f>
        <v/>
      </c>
      <c t="str" s="137" r="X47">
        <f>IF(OR((X4="Sa"),(X4="Su")),"O","")</f>
        <v/>
      </c>
      <c s="137" r="Y47"/>
      <c t="str" s="137" r="Z47">
        <f>IF(OR((Z4="Sa"),(Z4="Su")),"O","")</f>
        <v>O</v>
      </c>
      <c t="str" s="137" r="AA47">
        <f>IF(OR((AA4="Sa"),(AA4="Su")),"O","")</f>
        <v/>
      </c>
      <c t="str" s="137" r="AB47">
        <f>IF(OR((AB4="Sa"),(AB4="Su")),"O","")</f>
        <v/>
      </c>
      <c t="str" s="137" r="AC47">
        <f>IF(OR((AC4="Sa"),(AC4="Su")),"O","")</f>
        <v/>
      </c>
      <c t="str" s="137" r="AD47">
        <f>IF(OR((AD4="Sa"),(AD4="Su")),"O","")</f>
        <v/>
      </c>
      <c t="str" s="137" r="AE47">
        <f>IF(OR((AE4="Sa"),(AE4="Su")),"O","")</f>
        <v/>
      </c>
      <c s="137" r="AF47"/>
      <c t="str" s="137" r="AG47">
        <f>IF(OR((AG4="Sa"),(AG4="Su")),"O","")</f>
        <v>O</v>
      </c>
      <c t="str" s="367" r="AH47">
        <f>IF(OR((AH4="Sa"),(AH4="Su")),"O","")</f>
        <v/>
      </c>
      <c s="220" r="AI47">
        <f>COUNTIF(D47:AH47,AI5)</f>
        <v>0</v>
      </c>
      <c s="220" r="AJ47">
        <f>COUNTIF(D47:AH47,AJ5)</f>
        <v>0</v>
      </c>
      <c s="220" r="AK47">
        <f>COUNTIF(D47:AH47,AK5)</f>
        <v>3</v>
      </c>
      <c s="220" r="AL47">
        <f>COUNTIF(D47:AH47,AL5)</f>
        <v>0</v>
      </c>
      <c s="220" r="AM47">
        <f>COUNTIF(D47:AH47,AM5)</f>
        <v>0</v>
      </c>
    </row>
    <row r="48">
      <c s="305" r="A48">
        <v>46</v>
      </c>
      <c t="str" s="90" r="B48">
        <f>Feb!B49</f>
        <v/>
      </c>
      <c s="309" r="C48"/>
      <c s="95" r="D48"/>
      <c s="137" r="E48"/>
      <c s="137" r="F48"/>
      <c s="137" r="G48"/>
      <c s="137" r="H48"/>
      <c s="137" r="I48"/>
      <c s="137" r="J48"/>
      <c s="137" r="K48"/>
      <c s="137" r="L48"/>
      <c s="137" r="M48"/>
      <c s="137" r="N48"/>
      <c t="str" s="137" r="O48">
        <f>IF(OR((O4="Sa"),(O4="Su")),"O","")</f>
        <v/>
      </c>
      <c t="str" s="137" r="P48">
        <f>IF(OR((P4="Sa"),(P4="Su")),"O","")</f>
        <v/>
      </c>
      <c t="str" s="137" r="Q48">
        <f>IF(OR((Q4="Sa"),(Q4="Su")),"O","")</f>
        <v/>
      </c>
      <c s="137" r="R48"/>
      <c t="str" s="137" r="S48">
        <f>IF(OR((S4="Sa"),(S4="Su")),"O","")</f>
        <v>O</v>
      </c>
      <c t="str" s="137" r="T48">
        <f>IF(OR((T4="Sa"),(T4="Su")),"O","")</f>
        <v/>
      </c>
      <c t="str" s="137" r="U48">
        <f>IF(OR((U4="Sa"),(U4="Su")),"O","")</f>
        <v/>
      </c>
      <c t="str" s="137" r="V48">
        <f>IF(OR((V4="Sa"),(V4="Su")),"O","")</f>
        <v/>
      </c>
      <c t="str" s="137" r="W48">
        <f>IF(OR((W4="Sa"),(W4="Su")),"O","")</f>
        <v/>
      </c>
      <c t="str" s="137" r="X48">
        <f>IF(OR((X4="Sa"),(X4="Su")),"O","")</f>
        <v/>
      </c>
      <c s="137" r="Y48"/>
      <c t="str" s="137" r="Z48">
        <f>IF(OR((Z4="Sa"),(Z4="Su")),"O","")</f>
        <v>O</v>
      </c>
      <c t="str" s="137" r="AA48">
        <f>IF(OR((AA4="Sa"),(AA4="Su")),"O","")</f>
        <v/>
      </c>
      <c t="str" s="137" r="AB48">
        <f>IF(OR((AB4="Sa"),(AB4="Su")),"O","")</f>
        <v/>
      </c>
      <c t="str" s="137" r="AC48">
        <f>IF(OR((AC4="Sa"),(AC4="Su")),"O","")</f>
        <v/>
      </c>
      <c t="str" s="137" r="AD48">
        <f>IF(OR((AD4="Sa"),(AD4="Su")),"O","")</f>
        <v/>
      </c>
      <c t="str" s="137" r="AE48">
        <f>IF(OR((AE4="Sa"),(AE4="Su")),"O","")</f>
        <v/>
      </c>
      <c s="137" r="AF48"/>
      <c t="str" s="137" r="AG48">
        <f>IF(OR((AG4="Sa"),(AG4="Su")),"O","")</f>
        <v>O</v>
      </c>
      <c t="str" s="367" r="AH48">
        <f>IF(OR((AH4="Sa"),(AH4="Su")),"O","")</f>
        <v/>
      </c>
      <c s="220" r="AI48">
        <f>COUNTIF(D48:AH48,AI5)</f>
        <v>0</v>
      </c>
      <c s="220" r="AJ48">
        <f>COUNTIF(D48:AH48,AJ5)</f>
        <v>0</v>
      </c>
      <c s="220" r="AK48">
        <f>COUNTIF(D48:AH48,AK5)</f>
        <v>3</v>
      </c>
      <c s="220" r="AL48">
        <f>COUNTIF(D48:AH48,AL5)</f>
        <v>0</v>
      </c>
      <c s="220" r="AM48">
        <f>COUNTIF(D48:AH48,AM5)</f>
        <v>0</v>
      </c>
    </row>
    <row r="49">
      <c s="305" r="A49">
        <v>47</v>
      </c>
      <c t="str" s="90" r="B49">
        <f>Feb!B50</f>
        <v/>
      </c>
      <c s="309" r="C49"/>
      <c s="95" r="D49"/>
      <c s="137" r="E49"/>
      <c s="137" r="F49"/>
      <c s="137" r="G49"/>
      <c s="137" r="H49"/>
      <c s="137" r="I49"/>
      <c s="137" r="J49"/>
      <c s="137" r="K49"/>
      <c s="137" r="L49"/>
      <c s="137" r="M49"/>
      <c s="137" r="N49"/>
      <c t="str" s="137" r="O49">
        <f>IF(OR((O4="Sa"),(O4="Su")),"O","")</f>
        <v/>
      </c>
      <c t="str" s="137" r="P49">
        <f>IF(OR((P4="Sa"),(P4="Su")),"O","")</f>
        <v/>
      </c>
      <c t="str" s="137" r="Q49">
        <f>IF(OR((Q4="Sa"),(Q4="Su")),"O","")</f>
        <v/>
      </c>
      <c s="137" r="R49"/>
      <c t="str" s="137" r="S49">
        <f>IF(OR((S4="Sa"),(S4="Su")),"O","")</f>
        <v>O</v>
      </c>
      <c t="str" s="137" r="T49">
        <f>IF(OR((T4="Sa"),(T4="Su")),"O","")</f>
        <v/>
      </c>
      <c t="str" s="137" r="U49">
        <f>IF(OR((U4="Sa"),(U4="Su")),"O","")</f>
        <v/>
      </c>
      <c t="str" s="137" r="V49">
        <f>IF(OR((V4="Sa"),(V4="Su")),"O","")</f>
        <v/>
      </c>
      <c t="str" s="137" r="W49">
        <f>IF(OR((W4="Sa"),(W4="Su")),"O","")</f>
        <v/>
      </c>
      <c t="str" s="137" r="X49">
        <f>IF(OR((X4="Sa"),(X4="Su")),"O","")</f>
        <v/>
      </c>
      <c s="137" r="Y49"/>
      <c t="str" s="137" r="Z49">
        <f>IF(OR((Z4="Sa"),(Z4="Su")),"O","")</f>
        <v>O</v>
      </c>
      <c t="str" s="137" r="AA49">
        <f>IF(OR((AA4="Sa"),(AA4="Su")),"O","")</f>
        <v/>
      </c>
      <c t="str" s="137" r="AB49">
        <f>IF(OR((AB4="Sa"),(AB4="Su")),"O","")</f>
        <v/>
      </c>
      <c t="str" s="137" r="AC49">
        <f>IF(OR((AC4="Sa"),(AC4="Su")),"O","")</f>
        <v/>
      </c>
      <c t="str" s="137" r="AD49">
        <f>IF(OR((AD4="Sa"),(AD4="Su")),"O","")</f>
        <v/>
      </c>
      <c t="str" s="137" r="AE49">
        <f>IF(OR((AE4="Sa"),(AE4="Su")),"O","")</f>
        <v/>
      </c>
      <c s="137" r="AF49"/>
      <c t="str" s="137" r="AG49">
        <f>IF(OR((AG4="Sa"),(AG4="Su")),"O","")</f>
        <v>O</v>
      </c>
      <c t="str" s="367" r="AH49">
        <f>IF(OR((AH4="Sa"),(AH4="Su")),"O","")</f>
        <v/>
      </c>
      <c s="220" r="AI49">
        <f>COUNTIF(D49:AH49,AI5)</f>
        <v>0</v>
      </c>
      <c s="220" r="AJ49">
        <f>COUNTIF(D49:AH49,AJ5)</f>
        <v>0</v>
      </c>
      <c s="220" r="AK49">
        <f>COUNTIF(D49:AH49,AK5)</f>
        <v>3</v>
      </c>
      <c s="220" r="AL49">
        <f>COUNTIF(D49:AH49,AL5)</f>
        <v>0</v>
      </c>
      <c s="220" r="AM49">
        <f>COUNTIF(D49:AH49,AM5)</f>
        <v>0</v>
      </c>
    </row>
    <row r="50">
      <c s="305" r="A50">
        <v>48</v>
      </c>
      <c t="str" s="90" r="B50">
        <f>Feb!B51</f>
        <v/>
      </c>
      <c s="309" r="C50"/>
      <c s="259" r="D50"/>
      <c s="312" r="E50"/>
      <c s="312" r="F50"/>
      <c s="312" r="G50"/>
      <c s="312" r="H50"/>
      <c s="312" r="I50"/>
      <c s="312" r="J50"/>
      <c s="312" r="K50"/>
      <c s="312" r="L50"/>
      <c s="312" r="M50"/>
      <c s="312" r="N50"/>
      <c t="str" s="312" r="O50">
        <f>IF(OR((O4="Sa"),(O4="Su")),"O","")</f>
        <v/>
      </c>
      <c t="str" s="312" r="P50">
        <f>IF(OR((P4="Sa"),(P4="Su")),"O","")</f>
        <v/>
      </c>
      <c t="str" s="312" r="Q50">
        <f>IF(OR((Q4="Sa"),(Q4="Su")),"O","")</f>
        <v/>
      </c>
      <c s="312" r="R50"/>
      <c t="str" s="312" r="S50">
        <f>IF(OR((S4="Sa"),(S4="Su")),"O","")</f>
        <v>O</v>
      </c>
      <c t="str" s="312" r="T50">
        <f>IF(OR((T4="Sa"),(T4="Su")),"O","")</f>
        <v/>
      </c>
      <c t="str" s="312" r="U50">
        <f>IF(OR((U4="Sa"),(U4="Su")),"O","")</f>
        <v/>
      </c>
      <c t="str" s="312" r="V50">
        <f>IF(OR((V4="Sa"),(V4="Su")),"O","")</f>
        <v/>
      </c>
      <c t="str" s="312" r="W50">
        <f>IF(OR((W4="Sa"),(W4="Su")),"O","")</f>
        <v/>
      </c>
      <c t="str" s="312" r="X50">
        <f>IF(OR((X4="Sa"),(X4="Su")),"O","")</f>
        <v/>
      </c>
      <c s="312" r="Y50"/>
      <c t="str" s="312" r="Z50">
        <f>IF(OR((Z4="Sa"),(Z4="Su")),"O","")</f>
        <v>O</v>
      </c>
      <c t="str" s="312" r="AA50">
        <f>IF(OR((AA4="Sa"),(AA4="Su")),"O","")</f>
        <v/>
      </c>
      <c t="str" s="312" r="AB50">
        <f>IF(OR((AB4="Sa"),(AB4="Su")),"O","")</f>
        <v/>
      </c>
      <c t="str" s="312" r="AC50">
        <f>IF(OR((AC4="Sa"),(AC4="Su")),"O","")</f>
        <v/>
      </c>
      <c t="str" s="312" r="AD50">
        <f>IF(OR((AD4="Sa"),(AD4="Su")),"O","")</f>
        <v/>
      </c>
      <c t="str" s="312" r="AE50">
        <f>IF(OR((AE4="Sa"),(AE4="Su")),"O","")</f>
        <v/>
      </c>
      <c s="312" r="AF50"/>
      <c t="str" s="312" r="AG50">
        <f>IF(OR((AG4="Sa"),(AG4="Su")),"O","")</f>
        <v>O</v>
      </c>
      <c t="str" s="124" r="AH50">
        <f>IF(OR((AH4="Sa"),(AH4="Su")),"O","")</f>
        <v/>
      </c>
      <c s="135" r="AI50">
        <f>COUNTIF(D50:AH50,AI5)</f>
        <v>0</v>
      </c>
      <c s="135" r="AJ50">
        <f>COUNTIF(D50:AH50,AJ5)</f>
        <v>0</v>
      </c>
      <c s="135" r="AK50">
        <f>COUNTIF(D50:AH50,AK5)</f>
        <v>3</v>
      </c>
      <c s="135" r="AL50">
        <f>COUNTIF(D50:AH50,AL5)</f>
        <v>0</v>
      </c>
      <c s="135" r="AM50">
        <f>COUNTIF(D50:AH50,AM5)</f>
        <v>0</v>
      </c>
    </row>
  </sheetData>
  <mergeCells count="54">
    <mergeCell ref="B1:C1"/>
    <mergeCell ref="D1:N1"/>
    <mergeCell ref="P1:R1"/>
    <mergeCell ref="S1:X1"/>
    <mergeCell ref="Z1:AB1"/>
    <mergeCell ref="AC1:AH1"/>
    <mergeCell ref="D3:AH3"/>
    <mergeCell ref="AI3:AM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cfRule priority="1" type="cellIs" operator="equal" stopIfTrue="1" dxfId="10">
      <formula>"P"</formula>
    </cfRule>
    <cfRule priority="2" type="cellIs" operator="equal" stopIfTrue="1" dxfId="11">
      <formula>"W"</formula>
    </cfRule>
    <cfRule priority="3" type="cellIs" operator="equal" stopIfTrue="1" dxfId="12">
      <formula>"O"</formula>
    </cfRule>
    <cfRule priority="4" type="cellIs" operator="equal" stopIfTrue="1" dxfId="13">
      <formula>"L"</formula>
    </cfRule>
    <cfRule text="C" priority="5" type="containsText" operator="containsText" stopIfTrue="1" dxfId="14">
      <formula>NOT(ISERROR(SEARCH("C", D6)))</formula>
    </cfRule>
  </conditionalFormatting>
  <conditionalFormatting sqref="D4 E4 F4 G4 H4 I4 J4 K4 L4 M4 N4 O4 P4 Q4 R4 S4 T4 U4 V4 W4 X4 Y4 Z4 AA4 AB4 AC4 AD4 AE4 AF4 AG4 AH4">
    <cfRule priority="1" type="cellIs" operator="equal" stopIfTrue="1" dxfId="12">
      <formula>"Sa"</formula>
    </cfRule>
    <cfRule priority="2" type="cellIs" operator="equal" stopIfTrue="1" dxfId="12">
      <formula>"Su"</formula>
    </cfRule>
  </conditionalFormatting>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s>
  <sheetData>
    <row customHeight="1" r="1" ht="21.0">
      <c s="154" r="A1"/>
      <c t="s" s="115" r="B1">
        <v>0</v>
      </c>
      <c s="53" r="C1"/>
      <c t="str" s="199" r="D1">
        <f>Mar!D1</f>
        <v>LED GROUP</v>
      </c>
      <c s="59" r="E1"/>
      <c s="59" r="F1"/>
      <c s="59" r="G1"/>
      <c s="59" r="H1"/>
      <c s="59" r="I1"/>
      <c s="59" r="J1"/>
      <c s="98" r="K1"/>
      <c s="98" r="L1"/>
      <c s="98" r="M1"/>
      <c s="92" r="N1"/>
      <c s="291" r="O1"/>
      <c t="s" s="365" r="P1">
        <v>29</v>
      </c>
      <c s="365" r="Q1"/>
      <c s="365" r="R1"/>
      <c t="s" s="94" r="S1">
        <v>49</v>
      </c>
      <c s="63" r="T1"/>
      <c s="63" r="U1"/>
      <c s="63" r="V1"/>
      <c s="63" r="W1"/>
      <c s="226" r="X1"/>
      <c s="277" r="Y1"/>
      <c t="s" s="115" r="Z1">
        <v>2</v>
      </c>
      <c s="359" r="AA1"/>
      <c s="359" r="AB1"/>
      <c s="185" r="AC1">
        <v>2014</v>
      </c>
      <c s="16" r="AD1"/>
      <c s="16" r="AE1"/>
      <c s="16" r="AF1"/>
      <c s="16" r="AG1"/>
      <c s="16" r="AH1"/>
      <c s="107" r="AI1"/>
      <c s="107" r="AJ1"/>
      <c s="107" r="AK1"/>
      <c s="107" r="AL1"/>
      <c s="291" r="AM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14" r="AM2"/>
    </row>
    <row customHeight="1" r="3" ht="15.0">
      <c s="187" r="A3"/>
      <c s="81" r="B3"/>
      <c s="339" r="C3"/>
      <c t="s" s="183" r="D3">
        <v>31</v>
      </c>
      <c s="318" r="E3"/>
      <c s="318" r="F3"/>
      <c s="196" r="G3"/>
      <c s="318" r="H3"/>
      <c s="318" r="I3"/>
      <c s="318" r="J3"/>
      <c s="318" r="K3"/>
      <c s="318" r="L3"/>
      <c s="318" r="M3"/>
      <c s="318" r="N3"/>
      <c s="318" r="O3"/>
      <c s="318" r="P3"/>
      <c s="318" r="Q3"/>
      <c s="318" r="R3"/>
      <c s="318" r="S3"/>
      <c s="318" r="T3"/>
      <c s="318" r="U3"/>
      <c s="318" r="V3"/>
      <c s="318" r="W3"/>
      <c s="318" r="X3"/>
      <c s="318" r="Y3"/>
      <c s="318" r="Z3"/>
      <c s="318" r="AA3"/>
      <c s="318" r="AB3"/>
      <c s="318" r="AC3"/>
      <c s="318" r="AD3"/>
      <c s="318" r="AE3"/>
      <c s="318" r="AF3"/>
      <c s="318" r="AG3"/>
      <c s="200" r="AH3"/>
      <c t="s" s="14" r="AI3">
        <v>32</v>
      </c>
      <c s="318" r="AJ3"/>
      <c s="318" r="AK3"/>
      <c s="318" r="AL3"/>
      <c s="68" r="AM3"/>
    </row>
    <row customHeight="1" r="4" ht="16.5">
      <c s="187" r="A4"/>
      <c t="s" s="255" r="B4">
        <v>3</v>
      </c>
      <c s="335" r="C4"/>
      <c t="str" s="129" r="D4">
        <f>IF((WEEKDAY(D5)=1.0),"Su",IF((WEEKDAY(D5)=2.0),"M",IF((WEEKDAY(D5)=3.0),"Tu",IF((WEEKDAY(D5)=4.0),"W",IF((WEEKDAY(D5)=5.0),"Th",IF((WEEKDAY(D5)=6.0),"F",IF((WEEKDAY(D5)=7.0), "Sa")))))))</f>
        <v>Tu</v>
      </c>
      <c t="str" s="290" r="E4">
        <f>IF((WEEKDAY(E5)=1.0),"Su",IF((WEEKDAY(E5)=2.0),"M",IF((WEEKDAY(E5)=3.0),"Tu",IF((WEEKDAY(E5)=4.0),"W",IF((WEEKDAY(E5)=5.0),"Th",IF((WEEKDAY(E5)=6.0),"F",IF((WEEKDAY(E5)=7.0), "Sa")))))))</f>
        <v>W</v>
      </c>
      <c t="str" s="290" r="F4">
        <f>IF((WEEKDAY(F5)=1.0),"Su",IF((WEEKDAY(F5)=2.0),"M",IF((WEEKDAY(F5)=3.0),"Tu",IF((WEEKDAY(F5)=4.0),"W",IF((WEEKDAY(F5)=5.0),"Th",IF((WEEKDAY(F5)=6.0),"F",IF((WEEKDAY(F5)=7.0), "Sa")))))))</f>
        <v>Th</v>
      </c>
      <c t="str" s="290" r="G4">
        <f>IF((WEEKDAY(G5)=1.0),"Su",IF((WEEKDAY(G5)=2.0),"M",IF((WEEKDAY(G5)=3.0),"Tu",IF((WEEKDAY(G5)=4.0),"W",IF((WEEKDAY(G5)=5.0),"Th",IF((WEEKDAY(G5)=6.0),"F",IF((WEEKDAY(G5)=7.0), "Sa")))))))</f>
        <v>F</v>
      </c>
      <c t="str" s="290" r="H4">
        <f>IF((WEEKDAY(H5)=1.0),"Su",IF((WEEKDAY(H5)=2.0),"M",IF((WEEKDAY(H5)=3.0),"Tu",IF((WEEKDAY(H5)=4.0),"W",IF((WEEKDAY(H5)=5.0),"Th",IF((WEEKDAY(H5)=6.0),"F",IF((WEEKDAY(H5)=7.0), "Sa")))))))</f>
        <v>Sa</v>
      </c>
      <c t="str" s="290" r="I4">
        <f>IF((WEEKDAY(I5)=1.0),"Su",IF((WEEKDAY(I5)=2.0),"M",IF((WEEKDAY(I5)=3.0),"Tu",IF((WEEKDAY(I5)=4.0),"W",IF((WEEKDAY(I5)=5.0),"Th",IF((WEEKDAY(I5)=6.0),"F",IF((WEEKDAY(I5)=7.0), "Sa")))))))</f>
        <v>Su</v>
      </c>
      <c t="str" s="290" r="J4">
        <f>IF((WEEKDAY(J5)=1.0),"Su",IF((WEEKDAY(J5)=2.0),"M",IF((WEEKDAY(J5)=3.0),"Tu",IF((WEEKDAY(J5)=4.0),"W",IF((WEEKDAY(J5)=5.0),"Th",IF((WEEKDAY(J5)=6.0),"F",IF((WEEKDAY(J5)=7.0), "Sa")))))))</f>
        <v>M</v>
      </c>
      <c t="str" s="290" r="K4">
        <f>IF((WEEKDAY(K5)=1.0),"Su",IF((WEEKDAY(K5)=2.0),"M",IF((WEEKDAY(K5)=3.0),"Tu",IF((WEEKDAY(K5)=4.0),"W",IF((WEEKDAY(K5)=5.0),"Th",IF((WEEKDAY(K5)=6.0),"F",IF((WEEKDAY(K5)=7.0), "Sa")))))))</f>
        <v>Tu</v>
      </c>
      <c t="str" s="290" r="L4">
        <f>IF((WEEKDAY(L5)=1.0),"Su",IF((WEEKDAY(L5)=2.0),"M",IF((WEEKDAY(L5)=3.0),"Tu",IF((WEEKDAY(L5)=4.0),"W",IF((WEEKDAY(L5)=5.0),"Th",IF((WEEKDAY(L5)=6.0),"F",IF((WEEKDAY(L5)=7.0), "Sa")))))))</f>
        <v>W</v>
      </c>
      <c t="str" s="290" r="M4">
        <f>IF((WEEKDAY(M5)=1.0),"Su",IF((WEEKDAY(M5)=2.0),"M",IF((WEEKDAY(M5)=3.0),"Tu",IF((WEEKDAY(M5)=4.0),"W",IF((WEEKDAY(M5)=5.0),"Th",IF((WEEKDAY(M5)=6.0),"F",IF((WEEKDAY(M5)=7.0), "Sa")))))))</f>
        <v>Th</v>
      </c>
      <c t="str" s="290" r="N4">
        <f>IF((WEEKDAY(N5)=1.0),"Su",IF((WEEKDAY(N5)=2.0),"M",IF((WEEKDAY(N5)=3.0),"Tu",IF((WEEKDAY(N5)=4.0),"W",IF((WEEKDAY(N5)=5.0),"Th",IF((WEEKDAY(N5)=6.0),"F",IF((WEEKDAY(N5)=7.0), "Sa")))))))</f>
        <v>F</v>
      </c>
      <c t="str" s="290" r="O4">
        <f>IF((WEEKDAY(O5)=1.0),"Su",IF((WEEKDAY(O5)=2.0),"M",IF((WEEKDAY(O5)=3.0),"Tu",IF((WEEKDAY(O5)=4.0),"W",IF((WEEKDAY(O5)=5.0),"Th",IF((WEEKDAY(O5)=6.0),"F",IF((WEEKDAY(O5)=7.0), "Sa")))))))</f>
        <v>Sa</v>
      </c>
      <c t="str" s="290" r="P4">
        <f>IF((WEEKDAY(P5)=1.0),"Su",IF((WEEKDAY(P5)=2.0),"M",IF((WEEKDAY(P5)=3.0),"Tu",IF((WEEKDAY(P5)=4.0),"W",IF((WEEKDAY(P5)=5.0),"Th",IF((WEEKDAY(P5)=6.0),"F",IF((WEEKDAY(P5)=7.0), "Sa")))))))</f>
        <v>Su</v>
      </c>
      <c t="str" s="290" r="Q4">
        <f>IF((WEEKDAY(Q5)=1.0),"Su",IF((WEEKDAY(Q5)=2.0),"M",IF((WEEKDAY(Q5)=3.0),"Tu",IF((WEEKDAY(Q5)=4.0),"W",IF((WEEKDAY(Q5)=5.0),"Th",IF((WEEKDAY(Q5)=6.0),"F",IF((WEEKDAY(Q5)=7.0), "Sa")))))))</f>
        <v>M</v>
      </c>
      <c t="str" s="290" r="R4">
        <f>IF((WEEKDAY(R5)=1.0),"Su",IF((WEEKDAY(R5)=2.0),"M",IF((WEEKDAY(R5)=3.0),"Tu",IF((WEEKDAY(R5)=4.0),"W",IF((WEEKDAY(R5)=5.0),"Th",IF((WEEKDAY(R5)=6.0),"F",IF((WEEKDAY(R5)=7.0), "Sa")))))))</f>
        <v>Tu</v>
      </c>
      <c t="str" s="290" r="S4">
        <f>IF((WEEKDAY(S5)=1.0),"Su",IF((WEEKDAY(S5)=2.0),"M",IF((WEEKDAY(S5)=3.0),"Tu",IF((WEEKDAY(S5)=4.0),"W",IF((WEEKDAY(S5)=5.0),"Th",IF((WEEKDAY(S5)=6.0),"F",IF((WEEKDAY(S5)=7.0), "Sa")))))))</f>
        <v>W</v>
      </c>
      <c t="str" s="290" r="T4">
        <f>IF((WEEKDAY(T5)=1.0),"Su",IF((WEEKDAY(T5)=2.0),"M",IF((WEEKDAY(T5)=3.0),"Tu",IF((WEEKDAY(T5)=4.0),"W",IF((WEEKDAY(T5)=5.0),"Th",IF((WEEKDAY(T5)=6.0),"F",IF((WEEKDAY(T5)=7.0), "Sa")))))))</f>
        <v>Th</v>
      </c>
      <c t="str" s="290" r="U4">
        <f>IF((WEEKDAY(U5)=1.0),"Su",IF((WEEKDAY(U5)=2.0),"M",IF((WEEKDAY(U5)=3.0),"Tu",IF((WEEKDAY(U5)=4.0),"W",IF((WEEKDAY(U5)=5.0),"Th",IF((WEEKDAY(U5)=6.0),"F",IF((WEEKDAY(U5)=7.0), "Sa")))))))</f>
        <v>F</v>
      </c>
      <c t="str" s="290" r="V4">
        <f>IF((WEEKDAY(V5)=1.0),"Su",IF((WEEKDAY(V5)=2.0),"M",IF((WEEKDAY(V5)=3.0),"Tu",IF((WEEKDAY(V5)=4.0),"W",IF((WEEKDAY(V5)=5.0),"Th",IF((WEEKDAY(V5)=6.0),"F",IF((WEEKDAY(V5)=7.0), "Sa")))))))</f>
        <v>Sa</v>
      </c>
      <c t="str" s="290" r="W4">
        <f>IF((WEEKDAY(W5)=1.0),"Su",IF((WEEKDAY(W5)=2.0),"M",IF((WEEKDAY(W5)=3.0),"Tu",IF((WEEKDAY(W5)=4.0),"W",IF((WEEKDAY(W5)=5.0),"Th",IF((WEEKDAY(W5)=6.0),"F",IF((WEEKDAY(W5)=7.0), "Sa")))))))</f>
        <v>Su</v>
      </c>
      <c t="str" s="290" r="X4">
        <f>IF((WEEKDAY(X5)=1.0),"Su",IF((WEEKDAY(X5)=2.0),"M",IF((WEEKDAY(X5)=3.0),"Tu",IF((WEEKDAY(X5)=4.0),"W",IF((WEEKDAY(X5)=5.0),"Th",IF((WEEKDAY(X5)=6.0),"F",IF((WEEKDAY(X5)=7.0), "Sa")))))))</f>
        <v>M</v>
      </c>
      <c t="str" s="290" r="Y4">
        <f>IF((WEEKDAY(Y5)=1.0),"Su",IF((WEEKDAY(Y5)=2.0),"M",IF((WEEKDAY(Y5)=3.0),"Tu",IF((WEEKDAY(Y5)=4.0),"W",IF((WEEKDAY(Y5)=5.0),"Th",IF((WEEKDAY(Y5)=6.0),"F",IF((WEEKDAY(Y5)=7.0), "Sa")))))))</f>
        <v>Tu</v>
      </c>
      <c t="str" s="290" r="Z4">
        <f>IF((WEEKDAY(Z5)=1.0),"Su",IF((WEEKDAY(Z5)=2.0),"M",IF((WEEKDAY(Z5)=3.0),"Tu",IF((WEEKDAY(Z5)=4.0),"W",IF((WEEKDAY(Z5)=5.0),"Th",IF((WEEKDAY(Z5)=6.0),"F",IF((WEEKDAY(Z5)=7.0), "Sa")))))))</f>
        <v>W</v>
      </c>
      <c t="str" s="290" r="AA4">
        <f>IF((WEEKDAY(AA5)=1.0),"Su",IF((WEEKDAY(AA5)=2.0),"M",IF((WEEKDAY(AA5)=3.0),"Tu",IF((WEEKDAY(AA5)=4.0),"W",IF((WEEKDAY(AA5)=5.0),"Th",IF((WEEKDAY(AA5)=6.0),"F",IF((WEEKDAY(AA5)=7.0), "Sa")))))))</f>
        <v>Th</v>
      </c>
      <c t="str" s="290" r="AB4">
        <f>IF((WEEKDAY(AB5)=1.0),"Su",IF((WEEKDAY(AB5)=2.0),"M",IF((WEEKDAY(AB5)=3.0),"Tu",IF((WEEKDAY(AB5)=4.0),"W",IF((WEEKDAY(AB5)=5.0),"Th",IF((WEEKDAY(AB5)=6.0),"F",IF((WEEKDAY(AB5)=7.0), "Sa")))))))</f>
        <v>F</v>
      </c>
      <c t="str" s="290" r="AC4">
        <f>IF((WEEKDAY(AC5)=1.0),"Su",IF((WEEKDAY(AC5)=2.0),"M",IF((WEEKDAY(AC5)=3.0),"Tu",IF((WEEKDAY(AC5)=4.0),"W",IF((WEEKDAY(AC5)=5.0),"Th",IF((WEEKDAY(AC5)=6.0),"F",IF((WEEKDAY(AC5)=7.0), "Sa")))))))</f>
        <v>Sa</v>
      </c>
      <c t="str" s="290" r="AD4">
        <f>IF((WEEKDAY(AD5)=1.0),"Su",IF((WEEKDAY(AD5)=2.0),"M",IF((WEEKDAY(AD5)=3.0),"Tu",IF((WEEKDAY(AD5)=4.0),"W",IF((WEEKDAY(AD5)=5.0),"Th",IF((WEEKDAY(AD5)=6.0),"F",IF((WEEKDAY(AD5)=7.0), "Sa")))))))</f>
        <v>Su</v>
      </c>
      <c t="str" s="290" r="AE4">
        <f>IF((WEEKDAY(AE5)=1.0),"Su",IF((WEEKDAY(AE5)=2.0),"M",IF((WEEKDAY(AE5)=3.0),"Tu",IF((WEEKDAY(AE5)=4.0),"W",IF((WEEKDAY(AE5)=5.0),"Th",IF((WEEKDAY(AE5)=6.0),"F",IF((WEEKDAY(AE5)=7.0), "Sa")))))))</f>
        <v>M</v>
      </c>
      <c t="str" s="290" r="AF4">
        <f>IF((AF5=""),"",IF((WEEKDAY(AF5)=1.0),"Su",IF((WEEKDAY(AF5)=2.0),"M",IF((WEEKDAY(AF5)=3.0),"Tu",IF((WEEKDAY(AF5)=4.0),"W",IF((WEEKDAY(AF5)=5.0),"Th",IF((WEEKDAY(AF5)=6.0),"F",IF((WEEKDAY(AF5)=7.0),"Sa"))))))))</f>
        <v>Tu</v>
      </c>
      <c t="str" s="290" r="AG4">
        <f>IF((AG5=""),"",IF((WEEKDAY(AG5)=1.0),"Su",IF((WEEKDAY(AG5)=2.0),"M",IF((WEEKDAY(AG5)=3.0),"Tu",IF((WEEKDAY(AG5)=4.0),"W",IF((WEEKDAY(AG5)=5.0),"Th",IF((WEEKDAY(AG5)=6.0),"F",IF((WEEKDAY(AG5)=7.0),"Sa"))))))))</f>
        <v>W</v>
      </c>
      <c t="str" s="13" r="AH4">
        <f>IF((AH5=""),"",IF((WEEKDAY(AH5)=1.0),"Su",IF((WEEKDAY(AH5)=2.0),"M",IF((WEEKDAY(AH5)=3.0),"Tu",IF((WEEKDAY(AH5)=4.0),"W",IF((WEEKDAY(AH5)=5.0),"Th",IF((WEEKDAY(AH5)=6.0),"F",IF((WEEKDAY(AH5)=7.0),"Sa"))))))))</f>
        <v/>
      </c>
      <c s="42" r="AI4"/>
      <c s="66" r="AJ4"/>
      <c s="66" r="AK4"/>
      <c s="66" r="AL4"/>
      <c s="288" r="AM4"/>
    </row>
    <row customHeight="1" r="5" ht="15.0">
      <c s="187" r="A5"/>
      <c s="177" r="B5"/>
      <c s="84" r="C5"/>
      <c s="202" r="D5">
        <f>DATEVALUE(((S1&amp;" 1, ")&amp;AC1))</f>
        <v>41730</v>
      </c>
      <c s="32" r="E5">
        <f>D5+1.0</f>
        <v>41731</v>
      </c>
      <c s="32" r="F5">
        <f>E5+1.0</f>
        <v>41732</v>
      </c>
      <c s="32" r="G5">
        <f>F5+1.0</f>
        <v>41733</v>
      </c>
      <c s="32" r="H5">
        <f>G5+1.0</f>
        <v>41734</v>
      </c>
      <c s="32" r="I5">
        <f>H5+1.0</f>
        <v>41735</v>
      </c>
      <c s="32" r="J5">
        <f>I5+1.0</f>
        <v>41736</v>
      </c>
      <c s="32" r="K5">
        <f>J5+1.0</f>
        <v>41737</v>
      </c>
      <c s="32" r="L5">
        <f>K5+1.0</f>
        <v>41738</v>
      </c>
      <c s="32" r="M5">
        <f>L5+1.0</f>
        <v>41739</v>
      </c>
      <c s="32" r="N5">
        <f>M5+1.0</f>
        <v>41740</v>
      </c>
      <c s="32" r="O5">
        <f>N5+1.0</f>
        <v>41741</v>
      </c>
      <c s="32" r="P5">
        <f>O5+1.0</f>
        <v>41742</v>
      </c>
      <c s="32" r="Q5">
        <f>P5+1.0</f>
        <v>41743</v>
      </c>
      <c s="32" r="R5">
        <f>Q5+1.0</f>
        <v>41744</v>
      </c>
      <c s="32" r="S5">
        <f>R5+1.0</f>
        <v>41745</v>
      </c>
      <c s="32" r="T5">
        <f>S5+1.0</f>
        <v>41746</v>
      </c>
      <c s="32" r="U5">
        <f>T5+1.0</f>
        <v>41747</v>
      </c>
      <c s="32" r="V5">
        <f>U5+1.0</f>
        <v>41748</v>
      </c>
      <c s="32" r="W5">
        <f>V5+1.0</f>
        <v>41749</v>
      </c>
      <c s="32" r="X5">
        <f>W5+1.0</f>
        <v>41750</v>
      </c>
      <c s="32" r="Y5">
        <f>X5+1.0</f>
        <v>41751</v>
      </c>
      <c s="32" r="Z5">
        <f>Y5+1.0</f>
        <v>41752</v>
      </c>
      <c s="32" r="AA5">
        <f>Z5+1.0</f>
        <v>41753</v>
      </c>
      <c s="32" r="AB5">
        <f>AA5+1.0</f>
        <v>41754</v>
      </c>
      <c s="32" r="AC5">
        <f>AB5+1.0</f>
        <v>41755</v>
      </c>
      <c s="32" r="AD5">
        <f>AC5+1.0</f>
        <v>41756</v>
      </c>
      <c s="32" r="AE5">
        <f>AD5+1.0</f>
        <v>41757</v>
      </c>
      <c s="32" r="AF5">
        <f>IF((MONTH(($AE5+1.0))&gt;MONTH($D$5)),"",($AE5+1.0))</f>
        <v>41758</v>
      </c>
      <c s="32" r="AG5">
        <f>IF((MONTH(($AE5+2.0))&gt;MONTH($D$5)),"",($AE5+2.0))</f>
        <v>41759</v>
      </c>
      <c t="str" s="225" r="AH5">
        <f>IF((MONTH(($AE5+3.0))&gt;MONTH($D$5)),"",($AE5+3.0))</f>
        <v/>
      </c>
      <c t="s" s="284" r="AI5">
        <v>33</v>
      </c>
      <c t="s" s="300" r="AJ5">
        <v>34</v>
      </c>
      <c t="s" s="70" r="AK5">
        <v>35</v>
      </c>
      <c t="s" s="160" r="AL5">
        <v>36</v>
      </c>
      <c t="s" s="49" r="AM5">
        <v>37</v>
      </c>
    </row>
    <row customHeight="1" r="6" ht="13.5">
      <c s="352" r="A6">
        <v>1</v>
      </c>
      <c t="str" s="1" r="B6">
        <f>Mar!B6</f>
        <v>Rohtash</v>
      </c>
      <c s="280" r="C6"/>
      <c t="s" s="52" r="D6">
        <v>33</v>
      </c>
      <c t="s" s="162" r="E6">
        <v>33</v>
      </c>
      <c t="s" s="162" r="F6">
        <v>33</v>
      </c>
      <c t="s" s="295" r="G6">
        <v>33</v>
      </c>
      <c t="str" s="162" r="H6">
        <f>IF(OR((H4="Sa"),(H4="Su")),"O","")</f>
        <v>O</v>
      </c>
      <c t="str" s="162" r="I6">
        <f>IF(OR((I4="Sa"),(I4="Su")),"O","")</f>
        <v>O</v>
      </c>
      <c t="s" s="162" r="J6">
        <v>33</v>
      </c>
      <c t="s" s="162" r="K6">
        <v>36</v>
      </c>
      <c t="s" s="162" r="L6">
        <v>33</v>
      </c>
      <c t="s" s="162" r="M6">
        <v>35</v>
      </c>
      <c t="s" s="162" r="N6">
        <v>33</v>
      </c>
      <c t="str" s="162" r="O6">
        <f>IF(OR((O4="Sa"),(O4="Su")),"O","")</f>
        <v>O</v>
      </c>
      <c t="str" s="162" r="P6">
        <f>IF(OR((P4="Sa"),(P4="Su")),"O","")</f>
        <v>O</v>
      </c>
      <c t="s" s="162" r="Q6">
        <v>33</v>
      </c>
      <c t="s" s="162" r="R6">
        <v>33</v>
      </c>
      <c t="s" s="162" r="S6">
        <v>36</v>
      </c>
      <c t="s" s="162" r="T6">
        <v>36</v>
      </c>
      <c t="s" s="162" r="U6">
        <v>33</v>
      </c>
      <c t="str" s="162" r="V6">
        <f>IF(OR((V4="Sa"),(V4="Su")),"O","")</f>
        <v>O</v>
      </c>
      <c t="str" s="162" r="W6">
        <f>IF(OR((W4="Sa"),(W4="Su")),"O","")</f>
        <v>O</v>
      </c>
      <c t="s" s="162" r="X6">
        <v>36</v>
      </c>
      <c t="s" s="162" r="Y6">
        <v>33</v>
      </c>
      <c t="s" s="162" r="Z6">
        <v>38</v>
      </c>
      <c t="s" s="162" r="AA6">
        <v>33</v>
      </c>
      <c t="s" s="162" r="AB6">
        <v>33</v>
      </c>
      <c t="str" s="162" r="AC6">
        <f>IF(OR((AC4="Sa"),(AC4="Su")),"O","")</f>
        <v>O</v>
      </c>
      <c t="str" s="162" r="AD6">
        <f>IF(OR((AD4="Sa"),(AD4="Su")),"O","")</f>
        <v>O</v>
      </c>
      <c t="str" s="162" r="AE6">
        <f>IF(OR((AE4="Sa"),(AE4="Su")),"O","")</f>
        <v/>
      </c>
      <c t="str" s="162" r="AF6">
        <f>IF(OR((AF4="Sa"),(AF4="Su")),"O","")</f>
        <v/>
      </c>
      <c t="str" s="162" r="AG6">
        <f>IF(OR((AG4="Sa"),(AG4="Su")),"O","")</f>
        <v/>
      </c>
      <c t="str" s="146" r="AH6">
        <f>IF(OR((AH4="Sa"),(AH4="Su")),"O","")</f>
        <v/>
      </c>
      <c s="10" r="AI6">
        <f>COUNTIF(D6:AH6,AI5)</f>
        <v>14</v>
      </c>
      <c s="10" r="AJ6">
        <f>COUNTIF(D6:AH6,AJ5)</f>
        <v>0</v>
      </c>
      <c s="10" r="AK6">
        <f>COUNTIF(D6:AH6,AK5)</f>
        <v>9</v>
      </c>
      <c s="10" r="AL6">
        <f>COUNTIF(D6:AH6,AL5)</f>
        <v>4</v>
      </c>
      <c s="10" r="AM6">
        <f>COUNTIF(D6:AH6,AM5)</f>
        <v>0</v>
      </c>
    </row>
    <row customHeight="1" r="7" ht="13.5">
      <c s="352" r="A7">
        <v>2</v>
      </c>
      <c t="str" s="7" r="B7">
        <f>Mar!B7</f>
        <v>Praharsh</v>
      </c>
      <c s="205" r="C7"/>
      <c t="s" s="204" r="D7">
        <v>33</v>
      </c>
      <c t="s" s="195" r="E7">
        <v>33</v>
      </c>
      <c t="s" s="195" r="F7">
        <v>33</v>
      </c>
      <c t="s" s="132" r="G7">
        <v>33</v>
      </c>
      <c t="str" s="195" r="H7">
        <f>IF(OR((H4="Sa"),(H4="Su")),"O","")</f>
        <v>O</v>
      </c>
      <c t="str" s="195" r="I7">
        <f>IF(OR((I4="Sa"),(I4="Su")),"O","")</f>
        <v>O</v>
      </c>
      <c t="s" s="195" r="J7">
        <v>33</v>
      </c>
      <c t="s" s="195" r="K7">
        <v>33</v>
      </c>
      <c t="s" s="195" r="L7">
        <v>33</v>
      </c>
      <c t="s" s="195" r="M7">
        <v>35</v>
      </c>
      <c t="s" s="195" r="N7">
        <v>33</v>
      </c>
      <c t="str" s="195" r="O7">
        <f>IF(OR((O4="Sa"),(O4="Su")),"O","")</f>
        <v>O</v>
      </c>
      <c t="str" s="195" r="P7">
        <f>IF(OR((P4="Sa"),(P4="Su")),"O","")</f>
        <v>O</v>
      </c>
      <c t="s" s="195" r="Q7">
        <v>33</v>
      </c>
      <c t="s" s="195" r="R7">
        <v>33</v>
      </c>
      <c t="s" s="195" r="S7">
        <v>33</v>
      </c>
      <c t="s" s="195" r="T7">
        <v>33</v>
      </c>
      <c t="s" s="195" r="U7">
        <v>33</v>
      </c>
      <c t="str" s="195" r="V7">
        <f>IF(OR((V4="Sa"),(V4="Su")),"O","")</f>
        <v>O</v>
      </c>
      <c t="str" s="195" r="W7">
        <f>IF(OR((W4="Sa"),(W4="Su")),"O","")</f>
        <v>O</v>
      </c>
      <c t="s" s="195" r="X7">
        <v>33</v>
      </c>
      <c t="s" s="195" r="Y7">
        <v>37</v>
      </c>
      <c t="s" s="195" r="Z7">
        <v>33</v>
      </c>
      <c t="s" s="195" r="AA7">
        <v>33</v>
      </c>
      <c t="s" s="195" r="AB7">
        <v>33</v>
      </c>
      <c t="str" s="195" r="AC7">
        <f>IF(OR((AC4="Sa"),(AC4="Su")),"O","")</f>
        <v>O</v>
      </c>
      <c t="str" s="195" r="AD7">
        <f>IF(OR((AD4="Sa"),(AD4="Su")),"O","")</f>
        <v>O</v>
      </c>
      <c t="str" s="195" r="AE7">
        <f>IF(OR((AE4="Sa"),(AE4="Su")),"O","")</f>
        <v/>
      </c>
      <c t="str" s="195" r="AF7">
        <f>IF(OR((AF4="Sa"),(AF4="Su")),"O","")</f>
        <v/>
      </c>
      <c t="str" s="195" r="AG7">
        <f>IF(OR((AG4="Sa"),(AG4="Su")),"O","")</f>
        <v/>
      </c>
      <c t="str" s="57" r="AH7">
        <f>IF(OR((AH4="Sa"),(AH4="Su")),"O","")</f>
        <v/>
      </c>
      <c s="179" r="AI7">
        <f>COUNTIF(D7:AH7,AI5)</f>
        <v>17</v>
      </c>
      <c s="179" r="AJ7">
        <f>COUNTIF(D7:AH7,AJ5)</f>
        <v>0</v>
      </c>
      <c s="179" r="AK7">
        <f>COUNTIF(D7:AH7,AK5)</f>
        <v>9</v>
      </c>
      <c s="179" r="AL7">
        <f>COUNTIF(D7:AH7,AL5)</f>
        <v>0</v>
      </c>
      <c s="179" r="AM7">
        <f>COUNTIF(D7:AH7,AM5)</f>
        <v>1</v>
      </c>
    </row>
    <row customHeight="1" r="8" ht="13.5">
      <c s="352" r="A8">
        <v>3</v>
      </c>
      <c t="str" s="9" r="B8">
        <f>Mar!B8</f>
        <v>Manish</v>
      </c>
      <c s="72" r="C8"/>
      <c t="s" s="5" r="D8">
        <v>33</v>
      </c>
      <c t="s" s="195" r="E8">
        <v>33</v>
      </c>
      <c t="s" s="195" r="F8">
        <v>33</v>
      </c>
      <c t="s" s="132" r="G8">
        <v>33</v>
      </c>
      <c t="str" s="132" r="H8">
        <f>IF(OR((H4="Sa"),(H4="Su")),"O","")</f>
        <v>O</v>
      </c>
      <c t="str" s="132" r="I8">
        <f>IF(OR((I4="Sa"),(I4="Su")),"O","")</f>
        <v>O</v>
      </c>
      <c t="s" s="132" r="J8">
        <v>33</v>
      </c>
      <c t="s" s="195" r="K8">
        <v>33</v>
      </c>
      <c t="s" s="195" r="L8">
        <v>33</v>
      </c>
      <c t="s" s="195" r="M8">
        <v>35</v>
      </c>
      <c t="s" s="195" r="N8">
        <v>33</v>
      </c>
      <c t="str" s="195" r="O8">
        <f>IF(OR((O4="Sa"),(O4="Su")),"O","")</f>
        <v>O</v>
      </c>
      <c t="str" s="195" r="P8">
        <f>IF(OR((P4="Sa"),(P4="Su")),"O","")</f>
        <v>O</v>
      </c>
      <c t="s" s="195" r="Q8">
        <v>33</v>
      </c>
      <c t="s" s="195" r="R8">
        <v>33</v>
      </c>
      <c t="s" s="195" r="S8">
        <v>33</v>
      </c>
      <c t="s" s="195" r="T8">
        <v>33</v>
      </c>
      <c t="s" s="195" r="U8">
        <v>33</v>
      </c>
      <c t="str" s="195" r="V8">
        <f>IF(OR((V4="Sa"),(V4="Su")),"O","")</f>
        <v>O</v>
      </c>
      <c t="str" s="195" r="W8">
        <f>IF(OR((W4="Sa"),(W4="Su")),"O","")</f>
        <v>O</v>
      </c>
      <c t="s" s="132" r="X8">
        <v>33</v>
      </c>
      <c t="s" s="195" r="Y8">
        <v>37</v>
      </c>
      <c t="s" s="195" r="Z8">
        <v>33</v>
      </c>
      <c t="s" s="195" r="AA8">
        <v>33</v>
      </c>
      <c t="s" s="195" r="AB8">
        <v>33</v>
      </c>
      <c t="str" s="132" r="AC8">
        <f>IF(OR((AC4="Sa"),(AC4="Su")),"O","")</f>
        <v>O</v>
      </c>
      <c t="str" s="132" r="AD8">
        <f>IF(OR((AD4="Sa"),(AD4="Su")),"O","")</f>
        <v>O</v>
      </c>
      <c t="str" s="132" r="AE8">
        <f>IF(OR((AE4="Sa"),(AE4="Su")),"O","")</f>
        <v/>
      </c>
      <c t="str" s="132" r="AF8">
        <f>IF(OR((AF4="Sa"),(AF4="Su")),"O","")</f>
        <v/>
      </c>
      <c t="str" s="195" r="AG8">
        <f>IF(OR((AG4="Sa"),(AG4="Su")),"O","")</f>
        <v/>
      </c>
      <c t="str" s="57" r="AH8">
        <f>IF(OR((AH4="Sa"),(AH4="Su")),"O","")</f>
        <v/>
      </c>
      <c s="179" r="AI8">
        <f>COUNTIF(D8:AH8,AI5)</f>
        <v>17</v>
      </c>
      <c s="179" r="AJ8">
        <f>COUNTIF(D8:AH8,AJ5)</f>
        <v>0</v>
      </c>
      <c s="179" r="AK8">
        <f>COUNTIF(D8:AH8,AK5)</f>
        <v>9</v>
      </c>
      <c s="179" r="AL8">
        <f>COUNTIF(D8:AH8,AL5)</f>
        <v>0</v>
      </c>
      <c s="179" r="AM8">
        <f>COUNTIF(D8:AH8,AM5)</f>
        <v>1</v>
      </c>
    </row>
    <row customHeight="1" r="9" ht="13.5">
      <c s="352" r="A9">
        <v>4</v>
      </c>
      <c t="str" s="9" r="B9">
        <f>Mar!B9</f>
        <v>Ravi</v>
      </c>
      <c s="72" r="C9"/>
      <c t="s" s="204" r="D9">
        <v>33</v>
      </c>
      <c t="s" s="195" r="E9">
        <v>33</v>
      </c>
      <c t="s" s="195" r="F9">
        <v>33</v>
      </c>
      <c t="s" s="132" r="G9">
        <v>36</v>
      </c>
      <c t="str" s="195" r="H9">
        <f>IF(OR((H4="Sa"),(H4="Su")),"O","")</f>
        <v>O</v>
      </c>
      <c t="str" s="195" r="I9">
        <f>IF(OR((I4="Sa"),(I4="Su")),"O","")</f>
        <v>O</v>
      </c>
      <c t="s" s="195" r="J9">
        <v>33</v>
      </c>
      <c t="s" s="195" r="K9">
        <v>36</v>
      </c>
      <c t="s" s="195" r="L9">
        <v>33</v>
      </c>
      <c t="s" s="195" r="M9">
        <v>35</v>
      </c>
      <c t="s" s="195" r="N9">
        <v>33</v>
      </c>
      <c t="str" s="195" r="O9">
        <f>IF(OR((O4="Sa"),(O4="Su")),"O","")</f>
        <v>O</v>
      </c>
      <c t="str" s="195" r="P9">
        <f>IF(OR((P4="Sa"),(P4="Su")),"O","")</f>
        <v>O</v>
      </c>
      <c t="s" s="195" r="Q9">
        <v>33</v>
      </c>
      <c t="s" s="195" r="R9">
        <v>33</v>
      </c>
      <c t="s" s="195" r="S9">
        <v>33</v>
      </c>
      <c t="s" s="195" r="T9">
        <v>33</v>
      </c>
      <c t="s" s="195" r="U9">
        <v>33</v>
      </c>
      <c t="str" s="195" r="V9">
        <f>IF(OR((V4="Sa"),(V4="Su")),"O","")</f>
        <v>O</v>
      </c>
      <c t="str" s="195" r="W9">
        <f>IF(OR((W4="Sa"),(W4="Su")),"O","")</f>
        <v>O</v>
      </c>
      <c t="s" s="195" r="X9">
        <v>33</v>
      </c>
      <c t="s" s="195" r="Y9">
        <v>33</v>
      </c>
      <c t="s" s="195" r="Z9">
        <v>33</v>
      </c>
      <c t="s" s="195" r="AA9">
        <v>33</v>
      </c>
      <c t="s" s="195" r="AB9">
        <v>33</v>
      </c>
      <c t="str" s="195" r="AC9">
        <f>IF(OR((AC4="Sa"),(AC4="Su")),"O","")</f>
        <v>O</v>
      </c>
      <c t="str" s="195" r="AD9">
        <f>IF(OR((AD4="Sa"),(AD4="Su")),"O","")</f>
        <v>O</v>
      </c>
      <c t="str" s="195" r="AE9">
        <f>IF(OR((AE4="Sa"),(AE4="Su")),"O","")</f>
        <v/>
      </c>
      <c t="str" s="195" r="AF9">
        <f>IF(OR((AF4="Sa"),(AF4="Su")),"O","")</f>
        <v/>
      </c>
      <c t="str" s="195" r="AG9">
        <f>IF(OR((AG4="Sa"),(AG4="Su")),"O","")</f>
        <v/>
      </c>
      <c t="str" s="57" r="AH9">
        <f>IF(OR((AH4="Sa"),(AH4="Su")),"O","")</f>
        <v/>
      </c>
      <c s="179" r="AI9">
        <f>COUNTIF(D9:AH9,AI5)</f>
        <v>16</v>
      </c>
      <c s="179" r="AJ9">
        <f>COUNTIF(D9:AH9,AJ5)</f>
        <v>0</v>
      </c>
      <c s="179" r="AK9">
        <f>COUNTIF(D9:AH9,AK5)</f>
        <v>9</v>
      </c>
      <c s="179" r="AL9">
        <f>COUNTIF(D9:AH9,AL5)</f>
        <v>2</v>
      </c>
      <c s="179" r="AM9">
        <f>COUNTIF(D9:AH9,AM5)</f>
        <v>0</v>
      </c>
    </row>
    <row customHeight="1" r="10" ht="13.5">
      <c s="352" r="A10">
        <v>7</v>
      </c>
      <c t="str" s="9" r="B10">
        <f>Mar!B11</f>
        <v>Aman</v>
      </c>
      <c s="72" r="C10"/>
      <c t="s" s="204" r="D10">
        <v>33</v>
      </c>
      <c t="s" s="195" r="E10">
        <v>33</v>
      </c>
      <c t="s" s="195" r="F10">
        <v>33</v>
      </c>
      <c t="s" s="132" r="G10">
        <v>33</v>
      </c>
      <c t="str" s="195" r="H10">
        <f>IF(OR((H4="Sa"),(H4="Su")),"O","")</f>
        <v>O</v>
      </c>
      <c t="str" s="195" r="I10">
        <f>IF(OR((I4="Sa"),(I4="Su")),"O","")</f>
        <v>O</v>
      </c>
      <c t="s" s="195" r="J10">
        <v>33</v>
      </c>
      <c t="s" s="195" r="K10">
        <v>33</v>
      </c>
      <c t="s" s="195" r="L10">
        <v>33</v>
      </c>
      <c t="s" s="195" r="M10">
        <v>35</v>
      </c>
      <c t="s" s="195" r="N10">
        <v>33</v>
      </c>
      <c t="str" s="195" r="O10">
        <f>IF(OR((O4="Sa"),(O4="Su")),"O","")</f>
        <v>O</v>
      </c>
      <c t="str" s="195" r="P10">
        <f>IF(OR((P4="Sa"),(P4="Su")),"O","")</f>
        <v>O</v>
      </c>
      <c t="s" s="195" r="Q10">
        <v>33</v>
      </c>
      <c t="s" s="195" r="R10">
        <v>33</v>
      </c>
      <c t="s" s="195" r="S10">
        <v>33</v>
      </c>
      <c t="s" s="195" r="T10">
        <v>33</v>
      </c>
      <c t="s" s="195" r="U10">
        <v>33</v>
      </c>
      <c t="str" s="195" r="V10">
        <f>IF(OR((V4="Sa"),(V4="Su")),"O","")</f>
        <v>O</v>
      </c>
      <c t="str" s="195" r="W10">
        <f>IF(OR((W4="Sa"),(W4="Su")),"O","")</f>
        <v>O</v>
      </c>
      <c t="s" s="195" r="X10">
        <v>33</v>
      </c>
      <c t="s" s="195" r="Y10">
        <v>33</v>
      </c>
      <c t="s" s="195" r="Z10">
        <v>33</v>
      </c>
      <c t="s" s="195" r="AA10">
        <v>33</v>
      </c>
      <c t="s" s="195" r="AB10">
        <v>33</v>
      </c>
      <c t="str" s="195" r="AC10">
        <f>IF(OR((AC4="Sa"),(AC4="Su")),"O","")</f>
        <v>O</v>
      </c>
      <c t="str" s="195" r="AD10">
        <f>IF(OR((AD4="Sa"),(AD4="Su")),"O","")</f>
        <v>O</v>
      </c>
      <c t="str" s="195" r="AE10">
        <f>IF(OR((AE4="Sa"),(AE4="Su")),"O","")</f>
        <v/>
      </c>
      <c t="str" s="195" r="AF10">
        <f>IF(OR((AF4="Sa"),(AF4="Su")),"O","")</f>
        <v/>
      </c>
      <c t="str" s="195" r="AG10">
        <f>IF(OR((AG4="Sa"),(AG4="Su")),"O","")</f>
        <v/>
      </c>
      <c t="str" s="57" r="AH10">
        <f>IF(OR((AH4="Sa"),(AH4="Su")),"O","")</f>
        <v/>
      </c>
      <c s="179" r="AI10">
        <f>COUNTIF(D10:AH10,AI5)</f>
        <v>18</v>
      </c>
      <c s="179" r="AJ10">
        <f>COUNTIF(D10:AH10,AJ5)</f>
        <v>0</v>
      </c>
      <c s="179" r="AK10">
        <f>COUNTIF(D10:AH10,AK5)</f>
        <v>9</v>
      </c>
      <c s="179" r="AL10">
        <f>COUNTIF(D10:AH10,AL5)</f>
        <v>0</v>
      </c>
      <c s="179" r="AM10">
        <f>COUNTIF(D10:AH10,AM5)</f>
        <v>0</v>
      </c>
    </row>
    <row customHeight="1" r="11" ht="13.5">
      <c s="352" r="A11">
        <v>8</v>
      </c>
      <c t="str" s="9" r="B11">
        <f>Mar!B12</f>
        <v>Nirmal</v>
      </c>
      <c s="72" r="C11"/>
      <c t="s" s="204" r="D11">
        <v>33</v>
      </c>
      <c t="s" s="195" r="E11">
        <v>33</v>
      </c>
      <c t="s" s="195" r="F11">
        <v>33</v>
      </c>
      <c t="s" s="132" r="G11">
        <v>33</v>
      </c>
      <c t="str" s="195" r="H11">
        <f>IF(OR((H4="Sa"),(H4="Su")),"O","")</f>
        <v>O</v>
      </c>
      <c t="str" s="195" r="I11">
        <f>IF(OR((I4="Sa"),(I4="Su")),"O","")</f>
        <v>O</v>
      </c>
      <c t="s" s="195" r="J11">
        <v>33</v>
      </c>
      <c t="s" s="195" r="K11">
        <v>33</v>
      </c>
      <c t="s" s="195" r="L11">
        <v>33</v>
      </c>
      <c t="s" s="195" r="M11">
        <v>35</v>
      </c>
      <c t="s" s="195" r="N11">
        <v>33</v>
      </c>
      <c t="str" s="195" r="O11">
        <f>IF(OR((O4="Sa"),(O4="Su")),"O","")</f>
        <v>O</v>
      </c>
      <c t="str" s="195" r="P11">
        <f>IF(OR((P4="Sa"),(P4="Su")),"O","")</f>
        <v>O</v>
      </c>
      <c t="s" s="195" r="Q11">
        <v>33</v>
      </c>
      <c t="s" s="195" r="R11">
        <v>33</v>
      </c>
      <c t="s" s="195" r="S11">
        <v>33</v>
      </c>
      <c t="s" s="195" r="T11">
        <v>33</v>
      </c>
      <c t="s" s="195" r="U11">
        <v>33</v>
      </c>
      <c t="str" s="195" r="V11">
        <f>IF(OR((V4="Sa"),(V4="Su")),"O","")</f>
        <v>O</v>
      </c>
      <c t="str" s="195" r="W11">
        <f>IF(OR((W4="Sa"),(W4="Su")),"O","")</f>
        <v>O</v>
      </c>
      <c t="s" s="195" r="X11">
        <v>33</v>
      </c>
      <c t="s" s="195" r="Y11">
        <v>33</v>
      </c>
      <c t="s" s="195" r="Z11">
        <v>33</v>
      </c>
      <c t="s" s="195" r="AA11">
        <v>37</v>
      </c>
      <c t="s" s="195" r="AB11">
        <v>36</v>
      </c>
      <c t="s" s="195" r="AC11">
        <v>36</v>
      </c>
      <c t="s" s="195" r="AD11">
        <v>36</v>
      </c>
      <c t="s" s="195" r="AE11">
        <v>36</v>
      </c>
      <c t="s" s="195" r="AF11">
        <v>36</v>
      </c>
      <c t="s" s="195" r="AG11">
        <v>36</v>
      </c>
      <c t="str" s="57" r="AH11">
        <f>IF(OR((AH4="Sa"),(AH4="Su")),"O","")</f>
        <v/>
      </c>
      <c s="179" r="AI11">
        <f>COUNTIF(D11:AH11,AI5)</f>
        <v>16</v>
      </c>
      <c s="179" r="AJ11">
        <f>COUNTIF(D11:AH11,AJ5)</f>
        <v>0</v>
      </c>
      <c s="179" r="AK11">
        <f>COUNTIF(D11:AH11,AK5)</f>
        <v>7</v>
      </c>
      <c s="179" r="AL11">
        <f>COUNTIF(D11:AH11,AL5)</f>
        <v>6</v>
      </c>
      <c s="179" r="AM11">
        <f>COUNTIF(D11:AH11,AM5)</f>
        <v>1</v>
      </c>
    </row>
    <row customHeight="1" r="12" ht="13.5">
      <c s="352" r="A12">
        <v>9</v>
      </c>
      <c t="str" s="9" r="B12">
        <f>Mar!B13</f>
        <v>Akanksha</v>
      </c>
      <c s="72" r="C12"/>
      <c t="s" s="204" r="D12">
        <v>33</v>
      </c>
      <c t="s" s="195" r="E12">
        <v>33</v>
      </c>
      <c t="s" s="195" r="F12">
        <v>33</v>
      </c>
      <c t="s" s="132" r="G12">
        <v>33</v>
      </c>
      <c t="str" s="195" r="H12">
        <f>IF(OR((H4="Sa"),(H4="Su")),"O","")</f>
        <v>O</v>
      </c>
      <c t="str" s="195" r="I12">
        <f>IF(OR((I4="Sa"),(I4="Su")),"O","")</f>
        <v>O</v>
      </c>
      <c t="s" s="195" r="J12">
        <v>33</v>
      </c>
      <c t="s" s="195" r="K12">
        <v>33</v>
      </c>
      <c t="s" s="195" r="L12">
        <v>33</v>
      </c>
      <c t="s" s="195" r="M12">
        <v>35</v>
      </c>
      <c t="s" s="195" r="N12">
        <v>36</v>
      </c>
      <c t="str" s="195" r="O12">
        <f>IF(OR((O4="Sa"),(O4="Su")),"O","")</f>
        <v>O</v>
      </c>
      <c t="str" s="195" r="P12">
        <f>IF(OR((P4="Sa"),(P4="Su")),"O","")</f>
        <v>O</v>
      </c>
      <c t="s" s="195" r="Q12">
        <v>33</v>
      </c>
      <c t="s" s="195" r="R12">
        <v>33</v>
      </c>
      <c t="s" s="195" r="S12">
        <v>36</v>
      </c>
      <c t="s" s="195" r="T12">
        <v>36</v>
      </c>
      <c t="s" s="195" r="U12">
        <v>33</v>
      </c>
      <c t="str" s="195" r="V12">
        <f>IF(OR((V4="Sa"),(V4="Su")),"O","")</f>
        <v>O</v>
      </c>
      <c t="str" s="195" r="W12">
        <f>IF(OR((W4="Sa"),(W4="Su")),"O","")</f>
        <v>O</v>
      </c>
      <c t="s" s="195" r="X12">
        <v>36</v>
      </c>
      <c t="s" s="195" r="Y12">
        <v>36</v>
      </c>
      <c t="s" s="195" r="Z12">
        <v>36</v>
      </c>
      <c t="s" s="195" r="AA12">
        <v>36</v>
      </c>
      <c t="s" s="195" r="AB12">
        <v>36</v>
      </c>
      <c t="s" s="195" r="AC12">
        <v>36</v>
      </c>
      <c t="s" s="195" r="AD12">
        <v>36</v>
      </c>
      <c t="s" s="195" r="AE12">
        <v>36</v>
      </c>
      <c t="s" s="195" r="AF12">
        <v>36</v>
      </c>
      <c t="s" s="195" r="AG12">
        <v>36</v>
      </c>
      <c t="str" s="57" r="AH12">
        <f>IF(OR((AH4="Sa"),(AH4="Su")),"O","")</f>
        <v/>
      </c>
      <c s="179" r="AI12">
        <f>COUNTIF(D12:AH12,AI5)</f>
        <v>10</v>
      </c>
      <c s="179" r="AJ12">
        <f>COUNTIF(D12:AH12,AJ5)</f>
        <v>0</v>
      </c>
      <c s="179" r="AK12">
        <f>COUNTIF(D12:AH12,AK5)</f>
        <v>7</v>
      </c>
      <c s="179" r="AL12">
        <f>COUNTIF(D12:AH12,AL5)</f>
        <v>13</v>
      </c>
      <c s="179" r="AM12">
        <f>COUNTIF(D12:AH12,AM5)</f>
        <v>0</v>
      </c>
    </row>
    <row customHeight="1" r="13" ht="13.5">
      <c s="352" r="A13">
        <v>10</v>
      </c>
      <c t="str" s="9" r="B13">
        <f>Mar!B14</f>
        <v>Shweta</v>
      </c>
      <c s="72" r="C13"/>
      <c t="s" s="204" r="D13">
        <v>33</v>
      </c>
      <c t="s" s="195" r="E13">
        <v>33</v>
      </c>
      <c t="s" s="195" r="F13">
        <v>33</v>
      </c>
      <c t="s" s="132" r="G13">
        <v>33</v>
      </c>
      <c t="str" s="195" r="H13">
        <f>IF(OR((H4="Sa"),(H4="Su")),"O","")</f>
        <v>O</v>
      </c>
      <c t="str" s="195" r="I13">
        <f>IF(OR((I4="Sa"),(I4="Su")),"O","")</f>
        <v>O</v>
      </c>
      <c t="s" s="195" r="J13">
        <v>33</v>
      </c>
      <c t="s" s="195" r="K13">
        <v>33</v>
      </c>
      <c t="s" s="195" r="L13">
        <v>33</v>
      </c>
      <c t="s" s="195" r="M13">
        <v>35</v>
      </c>
      <c t="s" s="195" r="N13">
        <v>36</v>
      </c>
      <c t="str" s="195" r="O13">
        <f>IF(OR((O4="Sa"),(O4="Su")),"O","")</f>
        <v>O</v>
      </c>
      <c t="str" s="195" r="P13">
        <f>IF(OR((P4="Sa"),(P4="Su")),"O","")</f>
        <v>O</v>
      </c>
      <c t="s" s="195" r="Q13">
        <v>33</v>
      </c>
      <c t="s" s="195" r="R13">
        <v>33</v>
      </c>
      <c t="s" s="195" r="S13">
        <v>33</v>
      </c>
      <c t="s" s="195" r="T13">
        <v>36</v>
      </c>
      <c t="s" s="195" r="U13">
        <v>33</v>
      </c>
      <c t="str" s="195" r="V13">
        <f>IF(OR((V4="Sa"),(V4="Su")),"O","")</f>
        <v>O</v>
      </c>
      <c t="str" s="195" r="W13">
        <f>IF(OR((W4="Sa"),(W4="Su")),"O","")</f>
        <v>O</v>
      </c>
      <c t="s" s="195" r="X13">
        <v>36</v>
      </c>
      <c t="s" s="195" r="Y13">
        <v>36</v>
      </c>
      <c t="s" s="195" r="Z13">
        <v>36</v>
      </c>
      <c t="s" s="195" r="AA13">
        <v>36</v>
      </c>
      <c t="s" s="195" r="AB13">
        <v>36</v>
      </c>
      <c t="s" s="195" r="AC13">
        <v>36</v>
      </c>
      <c t="s" s="195" r="AD13">
        <v>36</v>
      </c>
      <c t="s" s="195" r="AE13">
        <v>36</v>
      </c>
      <c t="s" s="195" r="AF13">
        <v>36</v>
      </c>
      <c t="s" s="195" r="AG13">
        <v>36</v>
      </c>
      <c t="str" s="57" r="AH13">
        <f>IF(OR((AH4="Sa"),(AH4="Su")),"O","")</f>
        <v/>
      </c>
      <c s="179" r="AI13">
        <f>COUNTIF(D13:AH13,AI5)</f>
        <v>11</v>
      </c>
      <c s="179" r="AJ13">
        <f>COUNTIF(D13:AH13,AJ5)</f>
        <v>0</v>
      </c>
      <c s="179" r="AK13">
        <f>COUNTIF(D13:AH13,AK5)</f>
        <v>7</v>
      </c>
      <c s="179" r="AL13">
        <f>COUNTIF(D13:AH13,AL5)</f>
        <v>12</v>
      </c>
      <c s="179" r="AM13">
        <f>COUNTIF(D13:AH13,AM5)</f>
        <v>0</v>
      </c>
    </row>
    <row customHeight="1" r="14" ht="13.5">
      <c s="352" r="A14">
        <v>11</v>
      </c>
      <c t="str" s="9" r="B14">
        <f>Mar!B15</f>
        <v>Deepti</v>
      </c>
      <c s="72" r="C14"/>
      <c t="s" s="204" r="D14">
        <v>33</v>
      </c>
      <c t="s" s="195" r="E14">
        <v>33</v>
      </c>
      <c t="s" s="195" r="F14">
        <v>33</v>
      </c>
      <c t="s" s="132" r="G14">
        <v>33</v>
      </c>
      <c t="str" s="195" r="H14">
        <f>IF(OR((H4="Sa"),(H4="Su")),"O","")</f>
        <v>O</v>
      </c>
      <c t="str" s="195" r="I14">
        <f>IF(OR((I4="Sa"),(I4="Su")),"O","")</f>
        <v>O</v>
      </c>
      <c t="s" s="195" r="J14">
        <v>33</v>
      </c>
      <c t="s" s="195" r="K14">
        <v>33</v>
      </c>
      <c t="s" s="195" r="L14">
        <v>33</v>
      </c>
      <c t="s" s="195" r="M14">
        <v>35</v>
      </c>
      <c t="s" s="195" r="N14">
        <v>33</v>
      </c>
      <c t="str" s="195" r="O14">
        <f>IF(OR((O4="Sa"),(O4="Su")),"O","")</f>
        <v>O</v>
      </c>
      <c t="str" s="195" r="P14">
        <f>IF(OR((P4="Sa"),(P4="Su")),"O","")</f>
        <v>O</v>
      </c>
      <c t="s" s="195" r="Q14">
        <v>33</v>
      </c>
      <c t="s" s="195" r="R14">
        <v>33</v>
      </c>
      <c t="s" s="195" r="S14">
        <v>33</v>
      </c>
      <c t="s" s="195" r="T14">
        <v>33</v>
      </c>
      <c t="s" s="195" r="U14">
        <v>33</v>
      </c>
      <c t="str" s="195" r="V14">
        <f>IF(OR((V4="Sa"),(V4="Su")),"O","")</f>
        <v>O</v>
      </c>
      <c t="str" s="195" r="W14">
        <f>IF(OR((W4="Sa"),(W4="Su")),"O","")</f>
        <v>O</v>
      </c>
      <c t="s" s="195" r="X14">
        <v>33</v>
      </c>
      <c t="s" s="195" r="Y14">
        <v>33</v>
      </c>
      <c t="s" s="195" r="Z14">
        <v>33</v>
      </c>
      <c t="s" s="195" r="AA14">
        <v>33</v>
      </c>
      <c t="s" s="195" r="AB14">
        <v>33</v>
      </c>
      <c t="str" s="195" r="AC14">
        <f>IF(OR((AC4="Sa"),(AC4="Su")),"O","")</f>
        <v>O</v>
      </c>
      <c t="str" s="195" r="AD14">
        <f>IF(OR((AD4="Sa"),(AD4="Su")),"O","")</f>
        <v>O</v>
      </c>
      <c t="str" s="195" r="AE14">
        <f>IF(OR((AE4="Sa"),(AE4="Su")),"O","")</f>
        <v/>
      </c>
      <c t="str" s="195" r="AF14">
        <f>IF(OR((AF4="Sa"),(AF4="Su")),"O","")</f>
        <v/>
      </c>
      <c t="str" s="195" r="AG14">
        <f>IF(OR((AG4="Sa"),(AG4="Su")),"O","")</f>
        <v/>
      </c>
      <c t="str" s="57" r="AH14">
        <f>IF(OR((AH4="Sa"),(AH4="Su")),"O","")</f>
        <v/>
      </c>
      <c s="179" r="AI14">
        <f>COUNTIF(D14:AH14,AI5)</f>
        <v>18</v>
      </c>
      <c s="179" r="AJ14">
        <f>COUNTIF(D14:AH14,AJ5)</f>
        <v>0</v>
      </c>
      <c s="179" r="AK14">
        <f>COUNTIF(D14:AH14,AK5)</f>
        <v>9</v>
      </c>
      <c s="179" r="AL14">
        <f>COUNTIF(D14:AH14,AL5)</f>
        <v>0</v>
      </c>
      <c s="179" r="AM14">
        <f>COUNTIF(D14:AH14,AM5)</f>
        <v>0</v>
      </c>
    </row>
    <row customHeight="1" r="15" ht="13.5">
      <c s="352" r="A15">
        <v>12</v>
      </c>
      <c t="s" s="9" r="B15">
        <v>50</v>
      </c>
      <c s="72" r="C15"/>
      <c t="s" s="204" r="D15">
        <v>33</v>
      </c>
      <c t="s" s="195" r="E15">
        <v>33</v>
      </c>
      <c t="s" s="195" r="F15">
        <v>33</v>
      </c>
      <c t="s" s="132" r="G15">
        <v>33</v>
      </c>
      <c t="str" s="195" r="H15">
        <f>IF(OR((H4="Sa"),(H4="Su")),"O","")</f>
        <v>O</v>
      </c>
      <c t="str" s="195" r="I15">
        <f>IF(OR((I4="Sa"),(I4="Su")),"O","")</f>
        <v>O</v>
      </c>
      <c t="s" s="195" r="J15">
        <v>33</v>
      </c>
      <c t="s" s="195" r="K15">
        <v>33</v>
      </c>
      <c t="s" s="195" r="L15">
        <v>33</v>
      </c>
      <c t="s" s="195" r="M15">
        <v>35</v>
      </c>
      <c t="s" s="195" r="N15">
        <v>33</v>
      </c>
      <c t="str" s="195" r="O15">
        <f>IF(OR((O4="Sa"),(O4="Su")),"O","")</f>
        <v>O</v>
      </c>
      <c t="str" s="195" r="P15">
        <f>IF(OR((P4="Sa"),(P4="Su")),"O","")</f>
        <v>O</v>
      </c>
      <c t="s" s="195" r="Q15">
        <v>33</v>
      </c>
      <c t="s" s="195" r="R15">
        <v>33</v>
      </c>
      <c t="s" s="195" r="S15">
        <v>33</v>
      </c>
      <c t="s" s="195" r="T15">
        <v>33</v>
      </c>
      <c t="s" s="195" r="U15">
        <v>33</v>
      </c>
      <c t="str" s="195" r="V15">
        <f>IF(OR((V4="Sa"),(V4="Su")),"O","")</f>
        <v>O</v>
      </c>
      <c t="str" s="195" r="W15">
        <f>IF(OR((W4="Sa"),(W4="Su")),"O","")</f>
        <v>O</v>
      </c>
      <c t="s" s="195" r="X15">
        <v>33</v>
      </c>
      <c t="s" s="195" r="Y15">
        <v>33</v>
      </c>
      <c t="s" s="195" r="Z15">
        <v>33</v>
      </c>
      <c t="s" s="195" r="AA15">
        <v>33</v>
      </c>
      <c t="s" s="195" r="AB15">
        <v>33</v>
      </c>
      <c t="str" s="195" r="AC15">
        <f>IF(OR((AC4="Sa"),(AC4="Su")),"O","")</f>
        <v>O</v>
      </c>
      <c t="str" s="195" r="AD15">
        <f>IF(OR((AD4="Sa"),(AD4="Su")),"O","")</f>
        <v>O</v>
      </c>
      <c t="str" s="195" r="AE15">
        <f>IF(OR((AE4="Sa"),(AE4="Su")),"O","")</f>
        <v/>
      </c>
      <c t="str" s="195" r="AF15">
        <f>IF(OR((AF4="Sa"),(AF4="Su")),"O","")</f>
        <v/>
      </c>
      <c t="str" s="195" r="AG15">
        <f>IF(OR((AG4="Sa"),(AG4="Su")),"O","")</f>
        <v/>
      </c>
      <c t="str" s="57" r="AH15">
        <f>IF(OR((AH4="Sa"),(AH4="Su")),"O","")</f>
        <v/>
      </c>
      <c s="179" r="AI15">
        <f>COUNTIF(D15:AH15,AI5)</f>
        <v>18</v>
      </c>
      <c s="179" r="AJ15">
        <f>COUNTIF(D15:AH15,AJ5)</f>
        <v>0</v>
      </c>
      <c s="179" r="AK15">
        <f>COUNTIF(D15:AH15,AK5)</f>
        <v>9</v>
      </c>
      <c s="179" r="AL15">
        <f>COUNTIF(D15:AH15,AL5)</f>
        <v>0</v>
      </c>
      <c s="179" r="AM15">
        <f>COUNTIF(D15:AH15,AM5)</f>
        <v>0</v>
      </c>
    </row>
    <row customHeight="1" r="16" ht="13.5">
      <c s="352" r="A16">
        <v>13</v>
      </c>
      <c t="str" s="9" r="B16">
        <f>Mar!B17</f>
        <v>Vijay Kumar </v>
      </c>
      <c s="72" r="C16"/>
      <c t="s" s="204" r="D16">
        <v>33</v>
      </c>
      <c t="s" s="195" r="E16">
        <v>33</v>
      </c>
      <c t="s" s="195" r="F16">
        <v>33</v>
      </c>
      <c t="s" s="132" r="G16">
        <v>36</v>
      </c>
      <c t="str" s="195" r="H16">
        <f>IF(OR((H4="Sa"),(H4="Su")),"O","")</f>
        <v>O</v>
      </c>
      <c t="str" s="195" r="I16">
        <f>IF(OR((I4="Sa"),(I4="Su")),"O","")</f>
        <v>O</v>
      </c>
      <c t="s" s="195" r="J16">
        <v>33</v>
      </c>
      <c t="s" s="195" r="K16">
        <v>33</v>
      </c>
      <c t="s" s="195" r="L16">
        <v>33</v>
      </c>
      <c t="s" s="195" r="M16">
        <v>35</v>
      </c>
      <c t="s" s="195" r="N16">
        <v>33</v>
      </c>
      <c t="str" s="195" r="O16">
        <f>IF(OR((O4="Sa"),(O4="Su")),"O","")</f>
        <v>O</v>
      </c>
      <c t="str" s="195" r="P16">
        <f>IF(OR((P4="Sa"),(P4="Su")),"O","")</f>
        <v>O</v>
      </c>
      <c t="s" s="195" r="Q16">
        <v>33</v>
      </c>
      <c t="s" s="195" r="R16">
        <v>33</v>
      </c>
      <c t="s" s="195" r="S16">
        <v>33</v>
      </c>
      <c t="s" s="195" r="T16">
        <v>33</v>
      </c>
      <c t="s" s="195" r="U16">
        <v>33</v>
      </c>
      <c t="str" s="195" r="V16">
        <f>IF(OR((V4="Sa"),(V4="Su")),"O","")</f>
        <v>O</v>
      </c>
      <c t="str" s="195" r="W16">
        <f>IF(OR((W4="Sa"),(W4="Su")),"O","")</f>
        <v>O</v>
      </c>
      <c t="s" s="195" r="X16">
        <v>33</v>
      </c>
      <c t="s" s="195" r="Y16">
        <v>33</v>
      </c>
      <c t="s" s="195" r="Z16">
        <v>33</v>
      </c>
      <c t="s" s="195" r="AA16">
        <v>33</v>
      </c>
      <c t="s" s="195" r="AB16">
        <v>33</v>
      </c>
      <c t="str" s="195" r="AC16">
        <f>IF(OR((AC4="Sa"),(AC4="Su")),"O","")</f>
        <v>O</v>
      </c>
      <c t="str" s="195" r="AD16">
        <f>IF(OR((AD4="Sa"),(AD4="Su")),"O","")</f>
        <v>O</v>
      </c>
      <c t="str" s="195" r="AE16">
        <f>IF(OR((AE4="Sa"),(AE4="Su")),"O","")</f>
        <v/>
      </c>
      <c t="str" s="195" r="AF16">
        <f>IF(OR((AF4="Sa"),(AF4="Su")),"O","")</f>
        <v/>
      </c>
      <c t="str" s="195" r="AG16">
        <f>IF(OR((AG4="Sa"),(AG4="Su")),"O","")</f>
        <v/>
      </c>
      <c t="str" s="57" r="AH16">
        <f>IF(OR((AH4="Sa"),(AH4="Su")),"O","")</f>
        <v/>
      </c>
      <c s="179" r="AI16">
        <f>COUNTIF(D16:AH16,AI5)</f>
        <v>17</v>
      </c>
      <c s="179" r="AJ16">
        <f>COUNTIF(D16:AH16,AJ5)</f>
        <v>0</v>
      </c>
      <c s="179" r="AK16">
        <f>COUNTIF(D16:AH16,AK5)</f>
        <v>9</v>
      </c>
      <c s="179" r="AL16">
        <f>COUNTIF(D16:AH16,AL5)</f>
        <v>1</v>
      </c>
      <c s="179" r="AM16">
        <f>COUNTIF(D16:AH16,AM5)</f>
        <v>0</v>
      </c>
    </row>
    <row customHeight="1" r="17" ht="13.5">
      <c s="352" r="A17">
        <v>14</v>
      </c>
      <c t="str" s="9" r="B17">
        <f>Mar!B18</f>
        <v/>
      </c>
      <c s="72" r="C17"/>
      <c t="str" s="204" r="D17">
        <f>IF(OR((D4="Sa"),(D4="Su")),"O","")</f>
        <v/>
      </c>
      <c t="str" s="195" r="E17">
        <f>IF(OR((E4="Sa"),(E4="Su")),"O","")</f>
        <v/>
      </c>
      <c t="str" s="195" r="F17">
        <f>IF(OR((F4="Sa"),(F4="Su")),"O","")</f>
        <v/>
      </c>
      <c t="str" s="132" r="G17">
        <f>IF(OR((G4="Sa"),(G4="Su")),"O","")</f>
        <v/>
      </c>
      <c t="str" s="195" r="H17">
        <f>IF(OR((H4="Sa"),(H4="Su")),"O","")</f>
        <v>O</v>
      </c>
      <c t="str" s="195" r="I17">
        <f>IF(OR((I4="Sa"),(I4="Su")),"O","")</f>
        <v>O</v>
      </c>
      <c t="str" s="195" r="J17">
        <f>IF(OR((J4="Sa"),(J4="Su")),"O","")</f>
        <v/>
      </c>
      <c t="str" s="195" r="K17">
        <f>IF(OR((K4="Sa"),(K4="Su")),"O","")</f>
        <v/>
      </c>
      <c t="str" s="195" r="L17">
        <f>IF(OR((L4="Sa"),(L4="Su")),"O","")</f>
        <v/>
      </c>
      <c t="str" s="195" r="M17">
        <f>IF(OR((M4="Sa"),(M4="Su")),"O","")</f>
        <v/>
      </c>
      <c t="str" s="195" r="N17">
        <f>IF(OR((N4="Sa"),(N4="Su")),"O","")</f>
        <v/>
      </c>
      <c t="str" s="195" r="O17">
        <f>IF(OR((O4="Sa"),(O4="Su")),"O","")</f>
        <v>O</v>
      </c>
      <c t="str" s="195" r="P17">
        <f>IF(OR((P4="Sa"),(P4="Su")),"O","")</f>
        <v>O</v>
      </c>
      <c t="str" s="195" r="Q17">
        <f>IF(OR((Q4="Sa"),(Q4="Su")),"O","")</f>
        <v/>
      </c>
      <c t="str" s="195" r="R17">
        <f>IF(OR((R4="Sa"),(R4="Su")),"O","")</f>
        <v/>
      </c>
      <c t="str" s="195" r="S17">
        <f>IF(OR((S4="Sa"),(S4="Su")),"O","")</f>
        <v/>
      </c>
      <c t="str" s="195" r="T17">
        <f>IF(OR((T4="Sa"),(T4="Su")),"O","")</f>
        <v/>
      </c>
      <c t="str" s="195" r="U17">
        <f>IF(OR((U4="Sa"),(U4="Su")),"O","")</f>
        <v/>
      </c>
      <c t="str" s="195" r="V17">
        <f>IF(OR((V4="Sa"),(V4="Su")),"O","")</f>
        <v>O</v>
      </c>
      <c t="str" s="195" r="W17">
        <f>IF(OR((W4="Sa"),(W4="Su")),"O","")</f>
        <v>O</v>
      </c>
      <c t="str" s="195" r="X17">
        <f>IF(OR((X4="Sa"),(X4="Su")),"O","")</f>
        <v/>
      </c>
      <c t="str" s="195" r="Y17">
        <f>IF(OR((Y4="Sa"),(Y4="Su")),"O","")</f>
        <v/>
      </c>
      <c t="str" s="195" r="Z17">
        <f>IF(OR((Z4="Sa"),(Z4="Su")),"O","")</f>
        <v/>
      </c>
      <c t="str" s="195" r="AA17">
        <f>IF(OR((AA4="Sa"),(AA4="Su")),"O","")</f>
        <v/>
      </c>
      <c t="str" s="195" r="AB17">
        <f>IF(OR((AB4="Sa"),(AB4="Su")),"O","")</f>
        <v/>
      </c>
      <c t="str" s="195" r="AC17">
        <f>IF(OR((AC4="Sa"),(AC4="Su")),"O","")</f>
        <v>O</v>
      </c>
      <c t="str" s="195" r="AD17">
        <f>IF(OR((AD4="Sa"),(AD4="Su")),"O","")</f>
        <v>O</v>
      </c>
      <c t="str" s="195" r="AE17">
        <f>IF(OR((AE4="Sa"),(AE4="Su")),"O","")</f>
        <v/>
      </c>
      <c t="str" s="195" r="AF17">
        <f>IF(OR((AF4="Sa"),(AF4="Su")),"O","")</f>
        <v/>
      </c>
      <c t="str" s="195" r="AG17">
        <f>IF(OR((AG4="Sa"),(AG4="Su")),"O","")</f>
        <v/>
      </c>
      <c t="str" s="57" r="AH17">
        <f>IF(OR((AH4="Sa"),(AH4="Su")),"O","")</f>
        <v/>
      </c>
      <c s="179" r="AI17">
        <f>COUNTIF(D17:AH17,AI5)</f>
        <v>0</v>
      </c>
      <c s="179" r="AJ17">
        <f>COUNTIF(D17:AH17,AJ5)</f>
        <v>0</v>
      </c>
      <c s="179" r="AK17">
        <f>COUNTIF(D17:AH17,AK5)</f>
        <v>8</v>
      </c>
      <c s="179" r="AL17">
        <f>COUNTIF(D17:AH17,AL5)</f>
        <v>0</v>
      </c>
      <c s="179" r="AM17">
        <f>COUNTIF(D17:AH17,AM5)</f>
        <v>0</v>
      </c>
    </row>
    <row customHeight="1" r="18" ht="13.5">
      <c s="352" r="A18">
        <v>15</v>
      </c>
      <c t="str" s="9" r="B18">
        <f>Mar!B19</f>
        <v/>
      </c>
      <c s="72" r="C18"/>
      <c t="str" s="204" r="D18">
        <f>IF(OR((D4="Sa"),(D4="Su")),"O","")</f>
        <v/>
      </c>
      <c t="str" s="195" r="E18">
        <f>IF(OR((E4="Sa"),(E4="Su")),"O","")</f>
        <v/>
      </c>
      <c t="str" s="195" r="F18">
        <f>IF(OR((F4="Sa"),(F4="Su")),"O","")</f>
        <v/>
      </c>
      <c t="str" s="132" r="G18">
        <f>IF(OR((G4="Sa"),(G4="Su")),"O","")</f>
        <v/>
      </c>
      <c t="str" s="195" r="H18">
        <f>IF(OR((H4="Sa"),(H4="Su")),"O","")</f>
        <v>O</v>
      </c>
      <c t="str" s="195" r="I18">
        <f>IF(OR((I4="Sa"),(I4="Su")),"O","")</f>
        <v>O</v>
      </c>
      <c t="str" s="195" r="J18">
        <f>IF(OR((J4="Sa"),(J4="Su")),"O","")</f>
        <v/>
      </c>
      <c t="str" s="195" r="K18">
        <f>IF(OR((K4="Sa"),(K4="Su")),"O","")</f>
        <v/>
      </c>
      <c t="str" s="195" r="L18">
        <f>IF(OR((L4="Sa"),(L4="Su")),"O","")</f>
        <v/>
      </c>
      <c t="str" s="195" r="M18">
        <f>IF(OR((M4="Sa"),(M4="Su")),"O","")</f>
        <v/>
      </c>
      <c t="str" s="195" r="N18">
        <f>IF(OR((N4="Sa"),(N4="Su")),"O","")</f>
        <v/>
      </c>
      <c t="str" s="195" r="O18">
        <f>IF(OR((O4="Sa"),(O4="Su")),"O","")</f>
        <v>O</v>
      </c>
      <c t="str" s="195" r="P18">
        <f>IF(OR((P4="Sa"),(P4="Su")),"O","")</f>
        <v>O</v>
      </c>
      <c t="str" s="195" r="Q18">
        <f>IF(OR((Q4="Sa"),(Q4="Su")),"O","")</f>
        <v/>
      </c>
      <c t="str" s="195" r="R18">
        <f>IF(OR((R4="Sa"),(R4="Su")),"O","")</f>
        <v/>
      </c>
      <c t="str" s="195" r="S18">
        <f>IF(OR((S4="Sa"),(S4="Su")),"O","")</f>
        <v/>
      </c>
      <c t="str" s="195" r="T18">
        <f>IF(OR((T4="Sa"),(T4="Su")),"O","")</f>
        <v/>
      </c>
      <c t="str" s="195" r="U18">
        <f>IF(OR((U4="Sa"),(U4="Su")),"O","")</f>
        <v/>
      </c>
      <c t="str" s="195" r="V18">
        <f>IF(OR((V4="Sa"),(V4="Su")),"O","")</f>
        <v>O</v>
      </c>
      <c t="str" s="195" r="W18">
        <f>IF(OR((W4="Sa"),(W4="Su")),"O","")</f>
        <v>O</v>
      </c>
      <c t="str" s="195" r="X18">
        <f>IF(OR((X4="Sa"),(X4="Su")),"O","")</f>
        <v/>
      </c>
      <c t="str" s="195" r="Y18">
        <f>IF(OR((Y4="Sa"),(Y4="Su")),"O","")</f>
        <v/>
      </c>
      <c t="str" s="195" r="Z18">
        <f>IF(OR((Z4="Sa"),(Z4="Su")),"O","")</f>
        <v/>
      </c>
      <c t="str" s="195" r="AA18">
        <f>IF(OR((AA4="Sa"),(AA4="Su")),"O","")</f>
        <v/>
      </c>
      <c t="str" s="195" r="AB18">
        <f>IF(OR((AB4="Sa"),(AB4="Su")),"O","")</f>
        <v/>
      </c>
      <c t="str" s="195" r="AC18">
        <f>IF(OR((AC4="Sa"),(AC4="Su")),"O","")</f>
        <v>O</v>
      </c>
      <c t="str" s="195" r="AD18">
        <f>IF(OR((AD4="Sa"),(AD4="Su")),"O","")</f>
        <v>O</v>
      </c>
      <c t="str" s="195" r="AE18">
        <f>IF(OR((AE4="Sa"),(AE4="Su")),"O","")</f>
        <v/>
      </c>
      <c t="str" s="195" r="AF18">
        <f>IF(OR((AF4="Sa"),(AF4="Su")),"O","")</f>
        <v/>
      </c>
      <c t="str" s="195" r="AG18">
        <f>IF(OR((AG4="Sa"),(AG4="Su")),"O","")</f>
        <v/>
      </c>
      <c t="str" s="57" r="AH18">
        <f>IF(OR((AH4="Sa"),(AH4="Su")),"O","")</f>
        <v/>
      </c>
      <c s="179" r="AI18">
        <f>COUNTIF(D18:AH18,AI5)</f>
        <v>0</v>
      </c>
      <c s="179" r="AJ18">
        <f>COUNTIF(D18:AH18,AJ5)</f>
        <v>0</v>
      </c>
      <c s="179" r="AK18">
        <f>COUNTIF(D18:AH18,AK5)</f>
        <v>8</v>
      </c>
      <c s="179" r="AL18">
        <f>COUNTIF(D18:AH18,AL5)</f>
        <v>0</v>
      </c>
      <c s="179" r="AM18">
        <f>COUNTIF(D18:AH18,AM5)</f>
        <v>0</v>
      </c>
    </row>
    <row customHeight="1" r="19" ht="13.5">
      <c s="352" r="A19">
        <v>16</v>
      </c>
      <c t="str" s="9" r="B19">
        <f>Mar!B20</f>
        <v/>
      </c>
      <c s="72" r="C19"/>
      <c t="str" s="204" r="D19">
        <f>IF(OR((D4="Sa"),(D4="Su")),"O","")</f>
        <v/>
      </c>
      <c t="str" s="195" r="E19">
        <f>IF(OR((E4="Sa"),(E4="Su")),"O","")</f>
        <v/>
      </c>
      <c t="str" s="195" r="F19">
        <f>IF(OR((F4="Sa"),(F4="Su")),"O","")</f>
        <v/>
      </c>
      <c t="str" s="132" r="G19">
        <f>IF(OR((G4="Sa"),(G4="Su")),"O","")</f>
        <v/>
      </c>
      <c t="str" s="195" r="H19">
        <f>IF(OR((H4="Sa"),(H4="Su")),"O","")</f>
        <v>O</v>
      </c>
      <c t="str" s="195" r="I19">
        <f>IF(OR((I4="Sa"),(I4="Su")),"O","")</f>
        <v>O</v>
      </c>
      <c t="str" s="195" r="J19">
        <f>IF(OR((J4="Sa"),(J4="Su")),"O","")</f>
        <v/>
      </c>
      <c t="str" s="195" r="K19">
        <f>IF(OR((K4="Sa"),(K4="Su")),"O","")</f>
        <v/>
      </c>
      <c t="str" s="195" r="L19">
        <f>IF(OR((L4="Sa"),(L4="Su")),"O","")</f>
        <v/>
      </c>
      <c t="str" s="195" r="M19">
        <f>IF(OR((M4="Sa"),(M4="Su")),"O","")</f>
        <v/>
      </c>
      <c t="str" s="195" r="N19">
        <f>IF(OR((N4="Sa"),(N4="Su")),"O","")</f>
        <v/>
      </c>
      <c t="str" s="195" r="O19">
        <f>IF(OR((O4="Sa"),(O4="Su")),"O","")</f>
        <v>O</v>
      </c>
      <c t="str" s="195" r="P19">
        <f>IF(OR((P4="Sa"),(P4="Su")),"O","")</f>
        <v>O</v>
      </c>
      <c t="str" s="195" r="Q19">
        <f>IF(OR((Q4="Sa"),(Q4="Su")),"O","")</f>
        <v/>
      </c>
      <c t="str" s="195" r="R19">
        <f>IF(OR((R4="Sa"),(R4="Su")),"O","")</f>
        <v/>
      </c>
      <c t="str" s="195" r="S19">
        <f>IF(OR((S4="Sa"),(S4="Su")),"O","")</f>
        <v/>
      </c>
      <c t="str" s="195" r="T19">
        <f>IF(OR((T4="Sa"),(T4="Su")),"O","")</f>
        <v/>
      </c>
      <c t="str" s="195" r="U19">
        <f>IF(OR((U4="Sa"),(U4="Su")),"O","")</f>
        <v/>
      </c>
      <c t="str" s="195" r="V19">
        <f>IF(OR((V4="Sa"),(V4="Su")),"O","")</f>
        <v>O</v>
      </c>
      <c t="str" s="195" r="W19">
        <f>IF(OR((W4="Sa"),(W4="Su")),"O","")</f>
        <v>O</v>
      </c>
      <c t="str" s="195" r="X19">
        <f>IF(OR((X4="Sa"),(X4="Su")),"O","")</f>
        <v/>
      </c>
      <c t="str" s="195" r="Y19">
        <f>IF(OR((Y4="Sa"),(Y4="Su")),"O","")</f>
        <v/>
      </c>
      <c t="str" s="195" r="Z19">
        <f>IF(OR((Z4="Sa"),(Z4="Su")),"O","")</f>
        <v/>
      </c>
      <c t="str" s="195" r="AA19">
        <f>IF(OR((AA4="Sa"),(AA4="Su")),"O","")</f>
        <v/>
      </c>
      <c t="str" s="195" r="AB19">
        <f>IF(OR((AB4="Sa"),(AB4="Su")),"O","")</f>
        <v/>
      </c>
      <c t="str" s="195" r="AC19">
        <f>IF(OR((AC4="Sa"),(AC4="Su")),"O","")</f>
        <v>O</v>
      </c>
      <c t="str" s="195" r="AD19">
        <f>IF(OR((AD4="Sa"),(AD4="Su")),"O","")</f>
        <v>O</v>
      </c>
      <c t="str" s="195" r="AE19">
        <f>IF(OR((AE4="Sa"),(AE4="Su")),"O","")</f>
        <v/>
      </c>
      <c t="str" s="195" r="AF19">
        <f>IF(OR((AF4="Sa"),(AF4="Su")),"O","")</f>
        <v/>
      </c>
      <c t="str" s="195" r="AG19">
        <f>IF(OR((AG4="Sa"),(AG4="Su")),"O","")</f>
        <v/>
      </c>
      <c t="str" s="57" r="AH19">
        <f>IF(OR((AH4="Sa"),(AH4="Su")),"O","")</f>
        <v/>
      </c>
      <c s="179" r="AI19">
        <f>COUNTIF(D19:AH19,AI5)</f>
        <v>0</v>
      </c>
      <c s="179" r="AJ19">
        <f>COUNTIF(D19:AH19,AJ5)</f>
        <v>0</v>
      </c>
      <c s="179" r="AK19">
        <f>COUNTIF(D19:AH19,AK5)</f>
        <v>8</v>
      </c>
      <c s="179" r="AL19">
        <f>COUNTIF(D19:AH19,AL5)</f>
        <v>0</v>
      </c>
      <c s="179" r="AM19">
        <f>COUNTIF(D19:AH19,AM5)</f>
        <v>0</v>
      </c>
    </row>
    <row customHeight="1" r="20" ht="13.5">
      <c s="352" r="A20">
        <v>17</v>
      </c>
      <c t="str" s="9" r="B20">
        <f>Mar!B21</f>
        <v/>
      </c>
      <c s="72" r="C20"/>
      <c t="str" s="204" r="D20">
        <f>IF(OR((D4="Sa"),(D4="Su")),"O","")</f>
        <v/>
      </c>
      <c t="str" s="195" r="E20">
        <f>IF(OR((E4="Sa"),(E4="Su")),"O","")</f>
        <v/>
      </c>
      <c t="str" s="195" r="F20">
        <f>IF(OR((F4="Sa"),(F4="Su")),"O","")</f>
        <v/>
      </c>
      <c t="str" s="132" r="G20">
        <f>IF(OR((G4="Sa"),(G4="Su")),"O","")</f>
        <v/>
      </c>
      <c t="str" s="195" r="H20">
        <f>IF(OR((H4="Sa"),(H4="Su")),"O","")</f>
        <v>O</v>
      </c>
      <c t="str" s="195" r="I20">
        <f>IF(OR((I4="Sa"),(I4="Su")),"O","")</f>
        <v>O</v>
      </c>
      <c t="str" s="195" r="J20">
        <f>IF(OR((J4="Sa"),(J4="Su")),"O","")</f>
        <v/>
      </c>
      <c t="str" s="195" r="K20">
        <f>IF(OR((K4="Sa"),(K4="Su")),"O","")</f>
        <v/>
      </c>
      <c t="str" s="195" r="L20">
        <f>IF(OR((L4="Sa"),(L4="Su")),"O","")</f>
        <v/>
      </c>
      <c t="str" s="195" r="M20">
        <f>IF(OR((M4="Sa"),(M4="Su")),"O","")</f>
        <v/>
      </c>
      <c t="str" s="195" r="N20">
        <f>IF(OR((N4="Sa"),(N4="Su")),"O","")</f>
        <v/>
      </c>
      <c t="str" s="195" r="O20">
        <f>IF(OR((O4="Sa"),(O4="Su")),"O","")</f>
        <v>O</v>
      </c>
      <c t="str" s="195" r="P20">
        <f>IF(OR((P4="Sa"),(P4="Su")),"O","")</f>
        <v>O</v>
      </c>
      <c t="str" s="195" r="Q20">
        <f>IF(OR((Q4="Sa"),(Q4="Su")),"O","")</f>
        <v/>
      </c>
      <c t="str" s="195" r="R20">
        <f>IF(OR((R4="Sa"),(R4="Su")),"O","")</f>
        <v/>
      </c>
      <c t="str" s="195" r="S20">
        <f>IF(OR((S4="Sa"),(S4="Su")),"O","")</f>
        <v/>
      </c>
      <c t="str" s="195" r="T20">
        <f>IF(OR((T4="Sa"),(T4="Su")),"O","")</f>
        <v/>
      </c>
      <c t="str" s="195" r="U20">
        <f>IF(OR((U4="Sa"),(U4="Su")),"O","")</f>
        <v/>
      </c>
      <c t="str" s="195" r="V20">
        <f>IF(OR((V4="Sa"),(V4="Su")),"O","")</f>
        <v>O</v>
      </c>
      <c t="str" s="195" r="W20">
        <f>IF(OR((W4="Sa"),(W4="Su")),"O","")</f>
        <v>O</v>
      </c>
      <c t="str" s="195" r="X20">
        <f>IF(OR((X4="Sa"),(X4="Su")),"O","")</f>
        <v/>
      </c>
      <c t="str" s="195" r="Y20">
        <f>IF(OR((Y4="Sa"),(Y4="Su")),"O","")</f>
        <v/>
      </c>
      <c t="str" s="195" r="Z20">
        <f>IF(OR((Z4="Sa"),(Z4="Su")),"O","")</f>
        <v/>
      </c>
      <c t="str" s="195" r="AA20">
        <f>IF(OR((AA4="Sa"),(AA4="Su")),"O","")</f>
        <v/>
      </c>
      <c t="str" s="195" r="AB20">
        <f>IF(OR((AB4="Sa"),(AB4="Su")),"O","")</f>
        <v/>
      </c>
      <c t="str" s="195" r="AC20">
        <f>IF(OR((AC4="Sa"),(AC4="Su")),"O","")</f>
        <v>O</v>
      </c>
      <c t="str" s="195" r="AD20">
        <f>IF(OR((AD4="Sa"),(AD4="Su")),"O","")</f>
        <v>O</v>
      </c>
      <c t="str" s="195" r="AE20">
        <f>IF(OR((AE4="Sa"),(AE4="Su")),"O","")</f>
        <v/>
      </c>
      <c t="str" s="195" r="AF20">
        <f>IF(OR((AF4="Sa"),(AF4="Su")),"O","")</f>
        <v/>
      </c>
      <c t="str" s="195" r="AG20">
        <f>IF(OR((AG4="Sa"),(AG4="Su")),"O","")</f>
        <v/>
      </c>
      <c t="str" s="57" r="AH20">
        <f>IF(OR((AH4="Sa"),(AH4="Su")),"O","")</f>
        <v/>
      </c>
      <c s="179" r="AI20">
        <f>COUNTIF(D20:AH20,AI5)</f>
        <v>0</v>
      </c>
      <c s="179" r="AJ20">
        <f>COUNTIF(D20:AH20,AJ5)</f>
        <v>0</v>
      </c>
      <c s="179" r="AK20">
        <f>COUNTIF(D20:AH20,AK5)</f>
        <v>8</v>
      </c>
      <c s="179" r="AL20">
        <f>COUNTIF(D20:AH20,AL5)</f>
        <v>0</v>
      </c>
      <c s="179" r="AM20">
        <f>COUNTIF(D20:AH20,AM5)</f>
        <v>0</v>
      </c>
    </row>
    <row customHeight="1" r="21" ht="13.5">
      <c s="352" r="A21">
        <v>18</v>
      </c>
      <c t="str" s="9" r="B21">
        <f>Mar!B22</f>
        <v/>
      </c>
      <c s="72" r="C21"/>
      <c t="str" s="204" r="D21">
        <f>IF(OR((D4="Sa"),(D4="Su")),"O","")</f>
        <v/>
      </c>
      <c t="str" s="195" r="E21">
        <f>IF(OR((E4="Sa"),(E4="Su")),"O","")</f>
        <v/>
      </c>
      <c t="str" s="195" r="F21">
        <f>IF(OR((F4="Sa"),(F4="Su")),"O","")</f>
        <v/>
      </c>
      <c t="str" s="132" r="G21">
        <f>IF(OR((G4="Sa"),(G4="Su")),"O","")</f>
        <v/>
      </c>
      <c t="str" s="195" r="H21">
        <f>IF(OR((H4="Sa"),(H4="Su")),"O","")</f>
        <v>O</v>
      </c>
      <c t="str" s="195" r="I21">
        <f>IF(OR((I4="Sa"),(I4="Su")),"O","")</f>
        <v>O</v>
      </c>
      <c t="str" s="195" r="J21">
        <f>IF(OR((J4="Sa"),(J4="Su")),"O","")</f>
        <v/>
      </c>
      <c t="str" s="195" r="K21">
        <f>IF(OR((K4="Sa"),(K4="Su")),"O","")</f>
        <v/>
      </c>
      <c t="str" s="195" r="L21">
        <f>IF(OR((L4="Sa"),(L4="Su")),"O","")</f>
        <v/>
      </c>
      <c t="str" s="195" r="M21">
        <f>IF(OR((M4="Sa"),(M4="Su")),"O","")</f>
        <v/>
      </c>
      <c t="str" s="195" r="N21">
        <f>IF(OR((N4="Sa"),(N4="Su")),"O","")</f>
        <v/>
      </c>
      <c t="str" s="195" r="O21">
        <f>IF(OR((O4="Sa"),(O4="Su")),"O","")</f>
        <v>O</v>
      </c>
      <c t="str" s="195" r="P21">
        <f>IF(OR((P4="Sa"),(P4="Su")),"O","")</f>
        <v>O</v>
      </c>
      <c t="str" s="195" r="Q21">
        <f>IF(OR((Q4="Sa"),(Q4="Su")),"O","")</f>
        <v/>
      </c>
      <c t="str" s="195" r="R21">
        <f>IF(OR((R4="Sa"),(R4="Su")),"O","")</f>
        <v/>
      </c>
      <c t="str" s="195" r="S21">
        <f>IF(OR((S4="Sa"),(S4="Su")),"O","")</f>
        <v/>
      </c>
      <c t="str" s="195" r="T21">
        <f>IF(OR((T4="Sa"),(T4="Su")),"O","")</f>
        <v/>
      </c>
      <c t="str" s="195" r="U21">
        <f>IF(OR((U4="Sa"),(U4="Su")),"O","")</f>
        <v/>
      </c>
      <c t="str" s="195" r="V21">
        <f>IF(OR((V4="Sa"),(V4="Su")),"O","")</f>
        <v>O</v>
      </c>
      <c t="str" s="195" r="W21">
        <f>IF(OR((W4="Sa"),(W4="Su")),"O","")</f>
        <v>O</v>
      </c>
      <c t="str" s="195" r="X21">
        <f>IF(OR((X4="Sa"),(X4="Su")),"O","")</f>
        <v/>
      </c>
      <c t="str" s="195" r="Y21">
        <f>IF(OR((Y4="Sa"),(Y4="Su")),"O","")</f>
        <v/>
      </c>
      <c t="str" s="195" r="Z21">
        <f>IF(OR((Z4="Sa"),(Z4="Su")),"O","")</f>
        <v/>
      </c>
      <c t="str" s="195" r="AA21">
        <f>IF(OR((AA4="Sa"),(AA4="Su")),"O","")</f>
        <v/>
      </c>
      <c t="str" s="195" r="AB21">
        <f>IF(OR((AB4="Sa"),(AB4="Su")),"O","")</f>
        <v/>
      </c>
      <c t="str" s="195" r="AC21">
        <f>IF(OR((AC4="Sa"),(AC4="Su")),"O","")</f>
        <v>O</v>
      </c>
      <c t="str" s="195" r="AD21">
        <f>IF(OR((AD4="Sa"),(AD4="Su")),"O","")</f>
        <v>O</v>
      </c>
      <c t="str" s="195" r="AE21">
        <f>IF(OR((AE4="Sa"),(AE4="Su")),"O","")</f>
        <v/>
      </c>
      <c t="str" s="195" r="AF21">
        <f>IF(OR((AF4="Sa"),(AF4="Su")),"O","")</f>
        <v/>
      </c>
      <c t="str" s="195" r="AG21">
        <f>IF(OR((AG4="Sa"),(AG4="Su")),"O","")</f>
        <v/>
      </c>
      <c t="str" s="57" r="AH21">
        <f>IF(OR((AH4="Sa"),(AH4="Su")),"O","")</f>
        <v/>
      </c>
      <c s="179" r="AI21">
        <f>COUNTIF(D21:AH21,AI5)</f>
        <v>0</v>
      </c>
      <c s="179" r="AJ21">
        <f>COUNTIF(D21:AH21,AJ5)</f>
        <v>0</v>
      </c>
      <c s="179" r="AK21">
        <f>COUNTIF(D21:AH21,AK5)</f>
        <v>8</v>
      </c>
      <c s="179" r="AL21">
        <f>COUNTIF(D21:AH21,AL5)</f>
        <v>0</v>
      </c>
      <c s="179" r="AM21">
        <f>COUNTIF(D21:AH21,AM5)</f>
        <v>0</v>
      </c>
    </row>
    <row customHeight="1" r="22" ht="13.5">
      <c s="352" r="A22">
        <v>19</v>
      </c>
      <c t="str" s="9" r="B22">
        <f>Mar!B23</f>
        <v/>
      </c>
      <c s="72" r="C22"/>
      <c t="str" s="204" r="D22">
        <f>IF(OR((D4="Sa"),(D4="Su")),"O","")</f>
        <v/>
      </c>
      <c t="str" s="195" r="E22">
        <f>IF(OR((E4="Sa"),(E4="Su")),"O","")</f>
        <v/>
      </c>
      <c t="str" s="195" r="F22">
        <f>IF(OR((F4="Sa"),(F4="Su")),"O","")</f>
        <v/>
      </c>
      <c t="str" s="132" r="G22">
        <f>IF(OR((G4="Sa"),(G4="Su")),"O","")</f>
        <v/>
      </c>
      <c t="str" s="195" r="H22">
        <f>IF(OR((H4="Sa"),(H4="Su")),"O","")</f>
        <v>O</v>
      </c>
      <c t="str" s="195" r="I22">
        <f>IF(OR((I4="Sa"),(I4="Su")),"O","")</f>
        <v>O</v>
      </c>
      <c t="str" s="195" r="J22">
        <f>IF(OR((J4="Sa"),(J4="Su")),"O","")</f>
        <v/>
      </c>
      <c t="str" s="195" r="K22">
        <f>IF(OR((K4="Sa"),(K4="Su")),"O","")</f>
        <v/>
      </c>
      <c t="str" s="195" r="L22">
        <f>IF(OR((L4="Sa"),(L4="Su")),"O","")</f>
        <v/>
      </c>
      <c t="str" s="195" r="M22">
        <f>IF(OR((M4="Sa"),(M4="Su")),"O","")</f>
        <v/>
      </c>
      <c t="str" s="195" r="N22">
        <f>IF(OR((N4="Sa"),(N4="Su")),"O","")</f>
        <v/>
      </c>
      <c t="str" s="195" r="O22">
        <f>IF(OR((O4="Sa"),(O4="Su")),"O","")</f>
        <v>O</v>
      </c>
      <c t="str" s="195" r="P22">
        <f>IF(OR((P4="Sa"),(P4="Su")),"O","")</f>
        <v>O</v>
      </c>
      <c t="str" s="195" r="Q22">
        <f>IF(OR((Q4="Sa"),(Q4="Su")),"O","")</f>
        <v/>
      </c>
      <c t="str" s="195" r="R22">
        <f>IF(OR((R4="Sa"),(R4="Su")),"O","")</f>
        <v/>
      </c>
      <c t="str" s="195" r="S22">
        <f>IF(OR((S4="Sa"),(S4="Su")),"O","")</f>
        <v/>
      </c>
      <c t="str" s="195" r="T22">
        <f>IF(OR((T4="Sa"),(T4="Su")),"O","")</f>
        <v/>
      </c>
      <c t="str" s="195" r="U22">
        <f>IF(OR((U4="Sa"),(U4="Su")),"O","")</f>
        <v/>
      </c>
      <c t="str" s="195" r="V22">
        <f>IF(OR((V4="Sa"),(V4="Su")),"O","")</f>
        <v>O</v>
      </c>
      <c t="str" s="195" r="W22">
        <f>IF(OR((W4="Sa"),(W4="Su")),"O","")</f>
        <v>O</v>
      </c>
      <c t="str" s="195" r="X22">
        <f>IF(OR((X4="Sa"),(X4="Su")),"O","")</f>
        <v/>
      </c>
      <c t="str" s="195" r="Y22">
        <f>IF(OR((Y4="Sa"),(Y4="Su")),"O","")</f>
        <v/>
      </c>
      <c t="str" s="195" r="Z22">
        <f>IF(OR((Z4="Sa"),(Z4="Su")),"O","")</f>
        <v/>
      </c>
      <c t="str" s="195" r="AA22">
        <f>IF(OR((AA4="Sa"),(AA4="Su")),"O","")</f>
        <v/>
      </c>
      <c t="str" s="195" r="AB22">
        <f>IF(OR((AB4="Sa"),(AB4="Su")),"O","")</f>
        <v/>
      </c>
      <c t="str" s="195" r="AC22">
        <f>IF(OR((AC4="Sa"),(AC4="Su")),"O","")</f>
        <v>O</v>
      </c>
      <c t="str" s="195" r="AD22">
        <f>IF(OR((AD4="Sa"),(AD4="Su")),"O","")</f>
        <v>O</v>
      </c>
      <c t="str" s="195" r="AE22">
        <f>IF(OR((AE4="Sa"),(AE4="Su")),"O","")</f>
        <v/>
      </c>
      <c t="str" s="195" r="AF22">
        <f>IF(OR((AF4="Sa"),(AF4="Su")),"O","")</f>
        <v/>
      </c>
      <c t="str" s="195" r="AG22">
        <f>IF(OR((AG4="Sa"),(AG4="Su")),"O","")</f>
        <v/>
      </c>
      <c t="str" s="57" r="AH22">
        <f>IF(OR((AH4="Sa"),(AH4="Su")),"O","")</f>
        <v/>
      </c>
      <c s="179" r="AI22">
        <f>COUNTIF(D22:AH22,AI5)</f>
        <v>0</v>
      </c>
      <c s="179" r="AJ22">
        <f>COUNTIF(D22:AH22,AJ5)</f>
        <v>0</v>
      </c>
      <c s="179" r="AK22">
        <f>COUNTIF(D22:AH22,AK5)</f>
        <v>8</v>
      </c>
      <c s="179" r="AL22">
        <f>COUNTIF(D22:AH22,AL5)</f>
        <v>0</v>
      </c>
      <c s="179" r="AM22">
        <f>COUNTIF(D22:AH22,AM5)</f>
        <v>0</v>
      </c>
    </row>
    <row customHeight="1" r="23" ht="13.5">
      <c s="352" r="A23">
        <v>20</v>
      </c>
      <c t="str" s="9" r="B23">
        <f>Mar!B24</f>
        <v/>
      </c>
      <c s="72" r="C23"/>
      <c t="str" s="204" r="D23">
        <f>IF(OR((D4="Sa"),(D4="Su")),"O","")</f>
        <v/>
      </c>
      <c t="str" s="195" r="E23">
        <f>IF(OR((E4="Sa"),(E4="Su")),"O","")</f>
        <v/>
      </c>
      <c t="str" s="195" r="F23">
        <f>IF(OR((F4="Sa"),(F4="Su")),"O","")</f>
        <v/>
      </c>
      <c t="str" s="132" r="G23">
        <f>IF(OR((G4="Sa"),(G4="Su")),"O","")</f>
        <v/>
      </c>
      <c t="str" s="195" r="H23">
        <f>IF(OR((H4="Sa"),(H4="Su")),"O","")</f>
        <v>O</v>
      </c>
      <c t="str" s="195" r="I23">
        <f>IF(OR((I4="Sa"),(I4="Su")),"O","")</f>
        <v>O</v>
      </c>
      <c t="str" s="195" r="J23">
        <f>IF(OR((J4="Sa"),(J4="Su")),"O","")</f>
        <v/>
      </c>
      <c t="str" s="195" r="K23">
        <f>IF(OR((K4="Sa"),(K4="Su")),"O","")</f>
        <v/>
      </c>
      <c t="str" s="195" r="L23">
        <f>IF(OR((L4="Sa"),(L4="Su")),"O","")</f>
        <v/>
      </c>
      <c t="str" s="195" r="M23">
        <f>IF(OR((M4="Sa"),(M4="Su")),"O","")</f>
        <v/>
      </c>
      <c t="str" s="195" r="N23">
        <f>IF(OR((N4="Sa"),(N4="Su")),"O","")</f>
        <v/>
      </c>
      <c t="str" s="195" r="O23">
        <f>IF(OR((O4="Sa"),(O4="Su")),"O","")</f>
        <v>O</v>
      </c>
      <c t="str" s="195" r="P23">
        <f>IF(OR((P4="Sa"),(P4="Su")),"O","")</f>
        <v>O</v>
      </c>
      <c t="str" s="195" r="Q23">
        <f>IF(OR((Q4="Sa"),(Q4="Su")),"O","")</f>
        <v/>
      </c>
      <c t="str" s="195" r="R23">
        <f>IF(OR((R4="Sa"),(R4="Su")),"O","")</f>
        <v/>
      </c>
      <c t="str" s="195" r="S23">
        <f>IF(OR((S4="Sa"),(S4="Su")),"O","")</f>
        <v/>
      </c>
      <c t="str" s="195" r="T23">
        <f>IF(OR((T4="Sa"),(T4="Su")),"O","")</f>
        <v/>
      </c>
      <c t="str" s="195" r="U23">
        <f>IF(OR((U4="Sa"),(U4="Su")),"O","")</f>
        <v/>
      </c>
      <c t="str" s="195" r="V23">
        <f>IF(OR((V4="Sa"),(V4="Su")),"O","")</f>
        <v>O</v>
      </c>
      <c t="str" s="195" r="W23">
        <f>IF(OR((W4="Sa"),(W4="Su")),"O","")</f>
        <v>O</v>
      </c>
      <c t="str" s="195" r="X23">
        <f>IF(OR((X4="Sa"),(X4="Su")),"O","")</f>
        <v/>
      </c>
      <c t="str" s="195" r="Y23">
        <f>IF(OR((Y4="Sa"),(Y4="Su")),"O","")</f>
        <v/>
      </c>
      <c t="str" s="195" r="Z23">
        <f>IF(OR((Z4="Sa"),(Z4="Su")),"O","")</f>
        <v/>
      </c>
      <c t="str" s="195" r="AA23">
        <f>IF(OR((AA4="Sa"),(AA4="Su")),"O","")</f>
        <v/>
      </c>
      <c t="str" s="195" r="AB23">
        <f>IF(OR((AB4="Sa"),(AB4="Su")),"O","")</f>
        <v/>
      </c>
      <c t="str" s="195" r="AC23">
        <f>IF(OR((AC4="Sa"),(AC4="Su")),"O","")</f>
        <v>O</v>
      </c>
      <c t="str" s="195" r="AD23">
        <f>IF(OR((AD4="Sa"),(AD4="Su")),"O","")</f>
        <v>O</v>
      </c>
      <c t="str" s="195" r="AE23">
        <f>IF(OR((AE4="Sa"),(AE4="Su")),"O","")</f>
        <v/>
      </c>
      <c t="str" s="195" r="AF23">
        <f>IF(OR((AF4="Sa"),(AF4="Su")),"O","")</f>
        <v/>
      </c>
      <c t="str" s="195" r="AG23">
        <f>IF(OR((AG4="Sa"),(AG4="Su")),"O","")</f>
        <v/>
      </c>
      <c t="str" s="57" r="AH23">
        <f>IF(OR((AH4="Sa"),(AH4="Su")),"O","")</f>
        <v/>
      </c>
      <c s="179" r="AI23">
        <f>COUNTIF(D23:AH23,AI5)</f>
        <v>0</v>
      </c>
      <c s="179" r="AJ23">
        <f>COUNTIF(D23:AH23,AJ5)</f>
        <v>0</v>
      </c>
      <c s="179" r="AK23">
        <f>COUNTIF(D23:AH23,AK5)</f>
        <v>8</v>
      </c>
      <c s="179" r="AL23">
        <f>COUNTIF(D23:AH23,AL5)</f>
        <v>0</v>
      </c>
      <c s="179" r="AM23">
        <f>COUNTIF(D23:AH23,AM5)</f>
        <v>0</v>
      </c>
    </row>
    <row customHeight="1" r="24" ht="13.5">
      <c s="352" r="A24">
        <v>21</v>
      </c>
      <c t="str" s="9" r="B24">
        <f>Mar!B25</f>
        <v/>
      </c>
      <c s="72" r="C24"/>
      <c t="str" s="204" r="D24">
        <f>IF(OR((D4="Sa"),(D4="Su")),"O","")</f>
        <v/>
      </c>
      <c t="str" s="195" r="E24">
        <f>IF(OR((E4="Sa"),(E4="Su")),"O","")</f>
        <v/>
      </c>
      <c t="str" s="195" r="F24">
        <f>IF(OR((F4="Sa"),(F4="Su")),"O","")</f>
        <v/>
      </c>
      <c t="str" s="132" r="G24">
        <f>IF(OR((G4="Sa"),(G4="Su")),"O","")</f>
        <v/>
      </c>
      <c t="str" s="195" r="H24">
        <f>IF(OR((H4="Sa"),(H4="Su")),"O","")</f>
        <v>O</v>
      </c>
      <c t="str" s="195" r="I24">
        <f>IF(OR((I4="Sa"),(I4="Su")),"O","")</f>
        <v>O</v>
      </c>
      <c t="str" s="195" r="J24">
        <f>IF(OR((J4="Sa"),(J4="Su")),"O","")</f>
        <v/>
      </c>
      <c t="str" s="195" r="K24">
        <f>IF(OR((K4="Sa"),(K4="Su")),"O","")</f>
        <v/>
      </c>
      <c t="str" s="195" r="L24">
        <f>IF(OR((L4="Sa"),(L4="Su")),"O","")</f>
        <v/>
      </c>
      <c t="str" s="195" r="M24">
        <f>IF(OR((M4="Sa"),(M4="Su")),"O","")</f>
        <v/>
      </c>
      <c t="str" s="195" r="N24">
        <f>IF(OR((N4="Sa"),(N4="Su")),"O","")</f>
        <v/>
      </c>
      <c t="str" s="195" r="O24">
        <f>IF(OR((O4="Sa"),(O4="Su")),"O","")</f>
        <v>O</v>
      </c>
      <c t="str" s="195" r="P24">
        <f>IF(OR((P4="Sa"),(P4="Su")),"O","")</f>
        <v>O</v>
      </c>
      <c t="str" s="195" r="Q24">
        <f>IF(OR((Q4="Sa"),(Q4="Su")),"O","")</f>
        <v/>
      </c>
      <c t="str" s="195" r="R24">
        <f>IF(OR((R4="Sa"),(R4="Su")),"O","")</f>
        <v/>
      </c>
      <c t="str" s="195" r="S24">
        <f>IF(OR((S4="Sa"),(S4="Su")),"O","")</f>
        <v/>
      </c>
      <c t="str" s="195" r="T24">
        <f>IF(OR((T4="Sa"),(T4="Su")),"O","")</f>
        <v/>
      </c>
      <c t="str" s="195" r="U24">
        <f>IF(OR((U4="Sa"),(U4="Su")),"O","")</f>
        <v/>
      </c>
      <c t="str" s="195" r="V24">
        <f>IF(OR((V4="Sa"),(V4="Su")),"O","")</f>
        <v>O</v>
      </c>
      <c t="str" s="195" r="W24">
        <f>IF(OR((W4="Sa"),(W4="Su")),"O","")</f>
        <v>O</v>
      </c>
      <c t="str" s="195" r="X24">
        <f>IF(OR((X4="Sa"),(X4="Su")),"O","")</f>
        <v/>
      </c>
      <c t="str" s="195" r="Y24">
        <f>IF(OR((Y4="Sa"),(Y4="Su")),"O","")</f>
        <v/>
      </c>
      <c t="str" s="195" r="Z24">
        <f>IF(OR((Z4="Sa"),(Z4="Su")),"O","")</f>
        <v/>
      </c>
      <c t="str" s="195" r="AA24">
        <f>IF(OR((AA4="Sa"),(AA4="Su")),"O","")</f>
        <v/>
      </c>
      <c t="str" s="195" r="AB24">
        <f>IF(OR((AB4="Sa"),(AB4="Su")),"O","")</f>
        <v/>
      </c>
      <c t="str" s="195" r="AC24">
        <f>IF(OR((AC4="Sa"),(AC4="Su")),"O","")</f>
        <v>O</v>
      </c>
      <c t="str" s="195" r="AD24">
        <f>IF(OR((AD4="Sa"),(AD4="Su")),"O","")</f>
        <v>O</v>
      </c>
      <c t="str" s="195" r="AE24">
        <f>IF(OR((AE4="Sa"),(AE4="Su")),"O","")</f>
        <v/>
      </c>
      <c t="str" s="195" r="AF24">
        <f>IF(OR((AF4="Sa"),(AF4="Su")),"O","")</f>
        <v/>
      </c>
      <c t="str" s="195" r="AG24">
        <f>IF(OR((AG4="Sa"),(AG4="Su")),"O","")</f>
        <v/>
      </c>
      <c t="str" s="57" r="AH24">
        <f>IF(OR((AH4="Sa"),(AH4="Su")),"O","")</f>
        <v/>
      </c>
      <c s="179" r="AI24">
        <f>COUNTIF(D24:AH24,AI5)</f>
        <v>0</v>
      </c>
      <c s="179" r="AJ24">
        <f>COUNTIF(D24:AH24,AJ5)</f>
        <v>0</v>
      </c>
      <c s="179" r="AK24">
        <f>COUNTIF(D24:AH24,AK5)</f>
        <v>8</v>
      </c>
      <c s="179" r="AL24">
        <f>COUNTIF(D24:AH24,AL5)</f>
        <v>0</v>
      </c>
      <c s="179" r="AM24">
        <f>COUNTIF(D24:AH24,AM5)</f>
        <v>0</v>
      </c>
    </row>
    <row customHeight="1" r="25" ht="13.5">
      <c s="352" r="A25">
        <v>22</v>
      </c>
      <c t="str" s="9" r="B25">
        <f>Mar!B26</f>
        <v/>
      </c>
      <c s="72" r="C25"/>
      <c t="str" s="204" r="D25">
        <f>IF(OR((D4="Sa"),(D4="Su")),"O","")</f>
        <v/>
      </c>
      <c t="str" s="195" r="E25">
        <f>IF(OR((E4="Sa"),(E4="Su")),"O","")</f>
        <v/>
      </c>
      <c t="str" s="195" r="F25">
        <f>IF(OR((F4="Sa"),(F4="Su")),"O","")</f>
        <v/>
      </c>
      <c t="str" s="132" r="G25">
        <f>IF(OR((G4="Sa"),(G4="Su")),"O","")</f>
        <v/>
      </c>
      <c t="str" s="195" r="H25">
        <f>IF(OR((H4="Sa"),(H4="Su")),"O","")</f>
        <v>O</v>
      </c>
      <c t="str" s="195" r="I25">
        <f>IF(OR((I4="Sa"),(I4="Su")),"O","")</f>
        <v>O</v>
      </c>
      <c t="str" s="195" r="J25">
        <f>IF(OR((J4="Sa"),(J4="Su")),"O","")</f>
        <v/>
      </c>
      <c t="str" s="195" r="K25">
        <f>IF(OR((K4="Sa"),(K4="Su")),"O","")</f>
        <v/>
      </c>
      <c t="str" s="195" r="L25">
        <f>IF(OR((L4="Sa"),(L4="Su")),"O","")</f>
        <v/>
      </c>
      <c t="str" s="195" r="M25">
        <f>IF(OR((M4="Sa"),(M4="Su")),"O","")</f>
        <v/>
      </c>
      <c t="str" s="195" r="N25">
        <f>IF(OR((N4="Sa"),(N4="Su")),"O","")</f>
        <v/>
      </c>
      <c t="str" s="195" r="O25">
        <f>IF(OR((O4="Sa"),(O4="Su")),"O","")</f>
        <v>O</v>
      </c>
      <c t="str" s="195" r="P25">
        <f>IF(OR((P4="Sa"),(P4="Su")),"O","")</f>
        <v>O</v>
      </c>
      <c t="str" s="195" r="Q25">
        <f>IF(OR((Q4="Sa"),(Q4="Su")),"O","")</f>
        <v/>
      </c>
      <c t="str" s="195" r="R25">
        <f>IF(OR((R4="Sa"),(R4="Su")),"O","")</f>
        <v/>
      </c>
      <c t="str" s="195" r="S25">
        <f>IF(OR((S4="Sa"),(S4="Su")),"O","")</f>
        <v/>
      </c>
      <c t="str" s="195" r="T25">
        <f>IF(OR((T4="Sa"),(T4="Su")),"O","")</f>
        <v/>
      </c>
      <c t="str" s="195" r="U25">
        <f>IF(OR((U4="Sa"),(U4="Su")),"O","")</f>
        <v/>
      </c>
      <c t="str" s="195" r="V25">
        <f>IF(OR((V4="Sa"),(V4="Su")),"O","")</f>
        <v>O</v>
      </c>
      <c t="str" s="195" r="W25">
        <f>IF(OR((W4="Sa"),(W4="Su")),"O","")</f>
        <v>O</v>
      </c>
      <c t="str" s="195" r="X25">
        <f>IF(OR((X4="Sa"),(X4="Su")),"O","")</f>
        <v/>
      </c>
      <c t="str" s="195" r="Y25">
        <f>IF(OR((Y4="Sa"),(Y4="Su")),"O","")</f>
        <v/>
      </c>
      <c t="str" s="195" r="Z25">
        <f>IF(OR((Z4="Sa"),(Z4="Su")),"O","")</f>
        <v/>
      </c>
      <c t="str" s="195" r="AA25">
        <f>IF(OR((AA4="Sa"),(AA4="Su")),"O","")</f>
        <v/>
      </c>
      <c t="str" s="195" r="AB25">
        <f>IF(OR((AB4="Sa"),(AB4="Su")),"O","")</f>
        <v/>
      </c>
      <c t="str" s="195" r="AC25">
        <f>IF(OR((AC4="Sa"),(AC4="Su")),"O","")</f>
        <v>O</v>
      </c>
      <c t="str" s="195" r="AD25">
        <f>IF(OR((AD4="Sa"),(AD4="Su")),"O","")</f>
        <v>O</v>
      </c>
      <c t="str" s="195" r="AE25">
        <f>IF(OR((AE4="Sa"),(AE4="Su")),"O","")</f>
        <v/>
      </c>
      <c t="str" s="195" r="AF25">
        <f>IF(OR((AF4="Sa"),(AF4="Su")),"O","")</f>
        <v/>
      </c>
      <c t="str" s="195" r="AG25">
        <f>IF(OR((AG4="Sa"),(AG4="Su")),"O","")</f>
        <v/>
      </c>
      <c t="str" s="57" r="AH25">
        <f>IF(OR((AH4="Sa"),(AH4="Su")),"O","")</f>
        <v/>
      </c>
      <c s="179" r="AI25">
        <f>COUNTIF(D25:AH25,AI5)</f>
        <v>0</v>
      </c>
      <c s="179" r="AJ25">
        <f>COUNTIF(D25:AH25,AJ5)</f>
        <v>0</v>
      </c>
      <c s="179" r="AK25">
        <f>COUNTIF(D25:AH25,AK5)</f>
        <v>8</v>
      </c>
      <c s="179" r="AL25">
        <f>COUNTIF(D25:AH25,AL5)</f>
        <v>0</v>
      </c>
      <c s="179" r="AM25">
        <f>COUNTIF(D25:AH25,AM5)</f>
        <v>0</v>
      </c>
    </row>
    <row customHeight="1" r="26" ht="13.5">
      <c s="352" r="A26">
        <v>23</v>
      </c>
      <c t="str" s="9" r="B26">
        <f>Mar!B27</f>
        <v/>
      </c>
      <c s="72" r="C26"/>
      <c t="str" s="204" r="D26">
        <f>IF(OR((D4="Sa"),(D4="Su")),"O","")</f>
        <v/>
      </c>
      <c t="str" s="195" r="E26">
        <f>IF(OR((E4="Sa"),(E4="Su")),"O","")</f>
        <v/>
      </c>
      <c s="195" r="F26"/>
      <c t="str" s="132" r="G26">
        <f>IF(OR((G4="Sa"),(G4="Su")),"O","")</f>
        <v/>
      </c>
      <c t="str" s="195" r="H26">
        <f>IF(OR((H4="Sa"),(H4="Su")),"O","")</f>
        <v>O</v>
      </c>
      <c t="str" s="195" r="I26">
        <f>IF(OR((I4="Sa"),(I4="Su")),"O","")</f>
        <v>O</v>
      </c>
      <c t="str" s="195" r="J26">
        <f>IF(OR((J4="Sa"),(J4="Su")),"O","")</f>
        <v/>
      </c>
      <c t="str" s="195" r="K26">
        <f>IF(OR((K4="Sa"),(K4="Su")),"O","")</f>
        <v/>
      </c>
      <c t="str" s="195" r="L26">
        <f>IF(OR((L4="Sa"),(L4="Su")),"O","")</f>
        <v/>
      </c>
      <c t="str" s="195" r="M26">
        <f>IF(OR((M4="Sa"),(M4="Su")),"O","")</f>
        <v/>
      </c>
      <c t="str" s="195" r="N26">
        <f>IF(OR((N4="Sa"),(N4="Su")),"O","")</f>
        <v/>
      </c>
      <c t="str" s="195" r="O26">
        <f>IF(OR((O4="Sa"),(O4="Su")),"O","")</f>
        <v>O</v>
      </c>
      <c t="str" s="195" r="P26">
        <f>IF(OR((P4="Sa"),(P4="Su")),"O","")</f>
        <v>O</v>
      </c>
      <c t="str" s="195" r="Q26">
        <f>IF(OR((Q4="Sa"),(Q4="Su")),"O","")</f>
        <v/>
      </c>
      <c t="str" s="195" r="R26">
        <f>IF(OR((R4="Sa"),(R4="Su")),"O","")</f>
        <v/>
      </c>
      <c t="str" s="195" r="S26">
        <f>IF(OR((S4="Sa"),(S4="Su")),"O","")</f>
        <v/>
      </c>
      <c t="str" s="195" r="T26">
        <f>IF(OR((T4="Sa"),(T4="Su")),"O","")</f>
        <v/>
      </c>
      <c t="str" s="195" r="U26">
        <f>IF(OR((U4="Sa"),(U4="Su")),"O","")</f>
        <v/>
      </c>
      <c t="str" s="195" r="V26">
        <f>IF(OR((V4="Sa"),(V4="Su")),"O","")</f>
        <v>O</v>
      </c>
      <c t="str" s="195" r="W26">
        <f>IF(OR((W4="Sa"),(W4="Su")),"O","")</f>
        <v>O</v>
      </c>
      <c t="str" s="195" r="X26">
        <f>IF(OR((X4="Sa"),(X4="Su")),"O","")</f>
        <v/>
      </c>
      <c t="str" s="195" r="Y26">
        <f>IF(OR((Y4="Sa"),(Y4="Su")),"O","")</f>
        <v/>
      </c>
      <c t="str" s="195" r="Z26">
        <f>IF(OR((Z4="Sa"),(Z4="Su")),"O","")</f>
        <v/>
      </c>
      <c t="str" s="195" r="AA26">
        <f>IF(OR((AA4="Sa"),(AA4="Su")),"O","")</f>
        <v/>
      </c>
      <c t="str" s="195" r="AB26">
        <f>IF(OR((AB4="Sa"),(AB4="Su")),"O","")</f>
        <v/>
      </c>
      <c t="str" s="195" r="AC26">
        <f>IF(OR((AC4="Sa"),(AC4="Su")),"O","")</f>
        <v>O</v>
      </c>
      <c t="str" s="195" r="AD26">
        <f>IF(OR((AD4="Sa"),(AD4="Su")),"O","")</f>
        <v>O</v>
      </c>
      <c t="str" s="195" r="AE26">
        <f>IF(OR((AE4="Sa"),(AE4="Su")),"O","")</f>
        <v/>
      </c>
      <c t="str" s="195" r="AF26">
        <f>IF(OR((AF4="Sa"),(AF4="Su")),"O","")</f>
        <v/>
      </c>
      <c t="str" s="195" r="AG26">
        <f>IF(OR((AG4="Sa"),(AG4="Su")),"O","")</f>
        <v/>
      </c>
      <c t="str" s="57" r="AH26">
        <f>IF(OR((AH4="Sa"),(AH4="Su")),"O","")</f>
        <v/>
      </c>
      <c s="179" r="AI26">
        <f>COUNTIF(D26:AH26,AI5)</f>
        <v>0</v>
      </c>
      <c s="179" r="AJ26">
        <f>COUNTIF(D26:AH26,AJ5)</f>
        <v>0</v>
      </c>
      <c s="179" r="AK26">
        <f>COUNTIF(D26:AH26,AK5)</f>
        <v>8</v>
      </c>
      <c s="179" r="AL26">
        <f>COUNTIF(D26:AH26,AL5)</f>
        <v>0</v>
      </c>
      <c s="179" r="AM26">
        <f>COUNTIF(D26:AH26,AM5)</f>
        <v>0</v>
      </c>
    </row>
    <row customHeight="1" r="27" ht="13.5">
      <c s="352" r="A27">
        <v>24</v>
      </c>
      <c t="str" s="9" r="B27">
        <f>Mar!B28</f>
        <v/>
      </c>
      <c s="72" r="C27"/>
      <c t="str" s="204" r="D27">
        <f>IF(OR((D4="Sa"),(D4="Su")),"O","")</f>
        <v/>
      </c>
      <c t="str" s="195" r="E27">
        <f>IF(OR((E4="Sa"),(E4="Su")),"O","")</f>
        <v/>
      </c>
      <c t="str" s="195" r="F27">
        <f>IF(OR((F4="Sa"),(F4="Su")),"O","")</f>
        <v/>
      </c>
      <c t="str" s="132" r="G27">
        <f>IF(OR((G4="Sa"),(G4="Su")),"O","")</f>
        <v/>
      </c>
      <c t="str" s="195" r="H27">
        <f>IF(OR((H4="Sa"),(H4="Su")),"O","")</f>
        <v>O</v>
      </c>
      <c t="str" s="195" r="I27">
        <f>IF(OR((I4="Sa"),(I4="Su")),"O","")</f>
        <v>O</v>
      </c>
      <c t="str" s="195" r="J27">
        <f>IF(OR((J4="Sa"),(J4="Su")),"O","")</f>
        <v/>
      </c>
      <c t="str" s="195" r="K27">
        <f>IF(OR((K4="Sa"),(K4="Su")),"O","")</f>
        <v/>
      </c>
      <c t="str" s="195" r="L27">
        <f>IF(OR((L4="Sa"),(L4="Su")),"O","")</f>
        <v/>
      </c>
      <c t="str" s="195" r="M27">
        <f>IF(OR((M4="Sa"),(M4="Su")),"O","")</f>
        <v/>
      </c>
      <c t="str" s="195" r="N27">
        <f>IF(OR((N4="Sa"),(N4="Su")),"O","")</f>
        <v/>
      </c>
      <c t="str" s="195" r="O27">
        <f>IF(OR((O4="Sa"),(O4="Su")),"O","")</f>
        <v>O</v>
      </c>
      <c t="str" s="195" r="P27">
        <f>IF(OR((P4="Sa"),(P4="Su")),"O","")</f>
        <v>O</v>
      </c>
      <c t="str" s="195" r="Q27">
        <f>IF(OR((Q4="Sa"),(Q4="Su")),"O","")</f>
        <v/>
      </c>
      <c t="str" s="195" r="R27">
        <f>IF(OR((R4="Sa"),(R4="Su")),"O","")</f>
        <v/>
      </c>
      <c t="str" s="195" r="S27">
        <f>IF(OR((S4="Sa"),(S4="Su")),"O","")</f>
        <v/>
      </c>
      <c t="str" s="195" r="T27">
        <f>IF(OR((T4="Sa"),(T4="Su")),"O","")</f>
        <v/>
      </c>
      <c t="str" s="195" r="U27">
        <f>IF(OR((U4="Sa"),(U4="Su")),"O","")</f>
        <v/>
      </c>
      <c t="str" s="195" r="V27">
        <f>IF(OR((V4="Sa"),(V4="Su")),"O","")</f>
        <v>O</v>
      </c>
      <c t="str" s="195" r="W27">
        <f>IF(OR((W4="Sa"),(W4="Su")),"O","")</f>
        <v>O</v>
      </c>
      <c t="str" s="195" r="X27">
        <f>IF(OR((X4="Sa"),(X4="Su")),"O","")</f>
        <v/>
      </c>
      <c t="str" s="195" r="Y27">
        <f>IF(OR((Y4="Sa"),(Y4="Su")),"O","")</f>
        <v/>
      </c>
      <c t="str" s="195" r="Z27">
        <f>IF(OR((Z4="Sa"),(Z4="Su")),"O","")</f>
        <v/>
      </c>
      <c t="str" s="195" r="AA27">
        <f>IF(OR((AA4="Sa"),(AA4="Su")),"O","")</f>
        <v/>
      </c>
      <c t="str" s="195" r="AB27">
        <f>IF(OR((AB4="Sa"),(AB4="Su")),"O","")</f>
        <v/>
      </c>
      <c t="str" s="195" r="AC27">
        <f>IF(OR((AC4="Sa"),(AC4="Su")),"O","")</f>
        <v>O</v>
      </c>
      <c t="str" s="195" r="AD27">
        <f>IF(OR((AD4="Sa"),(AD4="Su")),"O","")</f>
        <v>O</v>
      </c>
      <c t="str" s="195" r="AE27">
        <f>IF(OR((AE4="Sa"),(AE4="Su")),"O","")</f>
        <v/>
      </c>
      <c t="str" s="195" r="AF27">
        <f>IF(OR((AF4="Sa"),(AF4="Su")),"O","")</f>
        <v/>
      </c>
      <c t="str" s="195" r="AG27">
        <f>IF(OR((AG4="Sa"),(AG4="Su")),"O","")</f>
        <v/>
      </c>
      <c t="str" s="57" r="AH27">
        <f>IF(OR((AH4="Sa"),(AH4="Su")),"O","")</f>
        <v/>
      </c>
      <c s="179" r="AI27">
        <f>COUNTIF(D27:AH27,AI5)</f>
        <v>0</v>
      </c>
      <c s="179" r="AJ27">
        <f>COUNTIF(D27:AH27,AJ5)</f>
        <v>0</v>
      </c>
      <c s="179" r="AK27">
        <f>COUNTIF(D27:AH27,AK5)</f>
        <v>8</v>
      </c>
      <c s="179" r="AL27">
        <f>COUNTIF(D27:AH27,AL5)</f>
        <v>0</v>
      </c>
      <c s="179" r="AM27">
        <f>COUNTIF(D27:AH27,AM5)</f>
        <v>0</v>
      </c>
    </row>
    <row customHeight="1" r="28" ht="13.5">
      <c s="352" r="A28">
        <v>25</v>
      </c>
      <c t="str" s="9" r="B28">
        <f>Mar!B29</f>
        <v/>
      </c>
      <c s="72" r="C28"/>
      <c t="str" s="204" r="D28">
        <f>IF(OR((D4="Sa"),(D4="Su")),"O","")</f>
        <v/>
      </c>
      <c t="str" s="195" r="E28">
        <f>IF(OR((E4="Sa"),(E4="Su")),"O","")</f>
        <v/>
      </c>
      <c t="str" s="195" r="F28">
        <f>IF(OR((F4="Sa"),(F4="Su")),"O","")</f>
        <v/>
      </c>
      <c t="str" s="132" r="G28">
        <f>IF(OR((G4="Sa"),(G4="Su")),"O","")</f>
        <v/>
      </c>
      <c t="str" s="195" r="H28">
        <f>IF(OR((H4="Sa"),(H4="Su")),"O","")</f>
        <v>O</v>
      </c>
      <c t="str" s="195" r="I28">
        <f>IF(OR((I4="Sa"),(I4="Su")),"O","")</f>
        <v>O</v>
      </c>
      <c t="str" s="195" r="J28">
        <f>IF(OR((J4="Sa"),(J4="Su")),"O","")</f>
        <v/>
      </c>
      <c t="str" s="195" r="K28">
        <f>IF(OR((K4="Sa"),(K4="Su")),"O","")</f>
        <v/>
      </c>
      <c t="str" s="195" r="L28">
        <f>IF(OR((L4="Sa"),(L4="Su")),"O","")</f>
        <v/>
      </c>
      <c t="str" s="195" r="M28">
        <f>IF(OR((M4="Sa"),(M4="Su")),"O","")</f>
        <v/>
      </c>
      <c t="str" s="195" r="N28">
        <f>IF(OR((N4="Sa"),(N4="Su")),"O","")</f>
        <v/>
      </c>
      <c t="str" s="195" r="O28">
        <f>IF(OR((O4="Sa"),(O4="Su")),"O","")</f>
        <v>O</v>
      </c>
      <c t="str" s="195" r="P28">
        <f>IF(OR((P4="Sa"),(P4="Su")),"O","")</f>
        <v>O</v>
      </c>
      <c t="str" s="195" r="Q28">
        <f>IF(OR((Q4="Sa"),(Q4="Su")),"O","")</f>
        <v/>
      </c>
      <c t="str" s="195" r="R28">
        <f>IF(OR((R4="Sa"),(R4="Su")),"O","")</f>
        <v/>
      </c>
      <c t="str" s="195" r="S28">
        <f>IF(OR((S4="Sa"),(S4="Su")),"O","")</f>
        <v/>
      </c>
      <c t="str" s="195" r="T28">
        <f>IF(OR((T4="Sa"),(T4="Su")),"O","")</f>
        <v/>
      </c>
      <c t="str" s="195" r="U28">
        <f>IF(OR((U4="Sa"),(U4="Su")),"O","")</f>
        <v/>
      </c>
      <c t="str" s="195" r="V28">
        <f>IF(OR((V4="Sa"),(V4="Su")),"O","")</f>
        <v>O</v>
      </c>
      <c t="str" s="195" r="W28">
        <f>IF(OR((W4="Sa"),(W4="Su")),"O","")</f>
        <v>O</v>
      </c>
      <c t="str" s="195" r="X28">
        <f>IF(OR((X4="Sa"),(X4="Su")),"O","")</f>
        <v/>
      </c>
      <c t="str" s="195" r="Y28">
        <f>IF(OR((Y4="Sa"),(Y4="Su")),"O","")</f>
        <v/>
      </c>
      <c t="str" s="195" r="Z28">
        <f>IF(OR((Z4="Sa"),(Z4="Su")),"O","")</f>
        <v/>
      </c>
      <c t="str" s="195" r="AA28">
        <f>IF(OR((AA4="Sa"),(AA4="Su")),"O","")</f>
        <v/>
      </c>
      <c t="str" s="195" r="AB28">
        <f>IF(OR((AB4="Sa"),(AB4="Su")),"O","")</f>
        <v/>
      </c>
      <c t="str" s="195" r="AC28">
        <f>IF(OR((AC4="Sa"),(AC4="Su")),"O","")</f>
        <v>O</v>
      </c>
      <c t="str" s="195" r="AD28">
        <f>IF(OR((AD4="Sa"),(AD4="Su")),"O","")</f>
        <v>O</v>
      </c>
      <c t="str" s="195" r="AE28">
        <f>IF(OR((AE4="Sa"),(AE4="Su")),"O","")</f>
        <v/>
      </c>
      <c t="str" s="195" r="AF28">
        <f>IF(OR((AF4="Sa"),(AF4="Su")),"O","")</f>
        <v/>
      </c>
      <c t="str" s="195" r="AG28">
        <f>IF(OR((AG4="Sa"),(AG4="Su")),"O","")</f>
        <v/>
      </c>
      <c t="str" s="57" r="AH28">
        <f>IF(OR((AH4="Sa"),(AH4="Su")),"O","")</f>
        <v/>
      </c>
      <c s="179" r="AI28">
        <f>COUNTIF(D28:AH28,AI5)</f>
        <v>0</v>
      </c>
      <c s="179" r="AJ28">
        <f>COUNTIF(D28:AH28,AJ5)</f>
        <v>0</v>
      </c>
      <c s="179" r="AK28">
        <f>COUNTIF(D28:AH28,AK5)</f>
        <v>8</v>
      </c>
      <c s="179" r="AL28">
        <f>COUNTIF(D28:AH28,AL5)</f>
        <v>0</v>
      </c>
      <c s="179" r="AM28">
        <f>COUNTIF(D28:AH28,AM5)</f>
        <v>0</v>
      </c>
    </row>
    <row customHeight="1" r="29" ht="13.5">
      <c s="352" r="A29">
        <v>26</v>
      </c>
      <c t="str" s="9" r="B29">
        <f>Mar!B30</f>
        <v/>
      </c>
      <c s="72" r="C29"/>
      <c t="str" s="204" r="D29">
        <f>IF(OR((D4="Sa"),(D4="Su")),"O","")</f>
        <v/>
      </c>
      <c t="str" s="195" r="E29">
        <f>IF(OR((E4="Sa"),(E4="Su")),"O","")</f>
        <v/>
      </c>
      <c t="str" s="195" r="F29">
        <f>IF(OR((F4="Sa"),(F4="Su")),"O","")</f>
        <v/>
      </c>
      <c t="str" s="132" r="G29">
        <f>IF(OR((G4="Sa"),(G4="Su")),"O","")</f>
        <v/>
      </c>
      <c t="str" s="195" r="H29">
        <f>IF(OR((H4="Sa"),(H4="Su")),"O","")</f>
        <v>O</v>
      </c>
      <c t="str" s="195" r="I29">
        <f>IF(OR((I4="Sa"),(I4="Su")),"O","")</f>
        <v>O</v>
      </c>
      <c t="str" s="195" r="J29">
        <f>IF(OR((J4="Sa"),(J4="Su")),"O","")</f>
        <v/>
      </c>
      <c t="str" s="195" r="K29">
        <f>IF(OR((K4="Sa"),(K4="Su")),"O","")</f>
        <v/>
      </c>
      <c t="str" s="195" r="L29">
        <f>IF(OR((L4="Sa"),(L4="Su")),"O","")</f>
        <v/>
      </c>
      <c t="str" s="195" r="M29">
        <f>IF(OR((M4="Sa"),(M4="Su")),"O","")</f>
        <v/>
      </c>
      <c t="str" s="195" r="N29">
        <f>IF(OR((N4="Sa"),(N4="Su")),"O","")</f>
        <v/>
      </c>
      <c t="str" s="195" r="O29">
        <f>IF(OR((O4="Sa"),(O4="Su")),"O","")</f>
        <v>O</v>
      </c>
      <c t="str" s="195" r="P29">
        <f>IF(OR((P4="Sa"),(P4="Su")),"O","")</f>
        <v>O</v>
      </c>
      <c t="str" s="195" r="Q29">
        <f>IF(OR((Q4="Sa"),(Q4="Su")),"O","")</f>
        <v/>
      </c>
      <c t="str" s="195" r="R29">
        <f>IF(OR((R4="Sa"),(R4="Su")),"O","")</f>
        <v/>
      </c>
      <c t="str" s="195" r="S29">
        <f>IF(OR((S4="Sa"),(S4="Su")),"O","")</f>
        <v/>
      </c>
      <c t="str" s="195" r="T29">
        <f>IF(OR((T4="Sa"),(T4="Su")),"O","")</f>
        <v/>
      </c>
      <c t="str" s="195" r="U29">
        <f>IF(OR((U4="Sa"),(U4="Su")),"O","")</f>
        <v/>
      </c>
      <c t="str" s="195" r="V29">
        <f>IF(OR((V4="Sa"),(V4="Su")),"O","")</f>
        <v>O</v>
      </c>
      <c t="str" s="195" r="W29">
        <f>IF(OR((W4="Sa"),(W4="Su")),"O","")</f>
        <v>O</v>
      </c>
      <c t="str" s="195" r="X29">
        <f>IF(OR((X4="Sa"),(X4="Su")),"O","")</f>
        <v/>
      </c>
      <c t="str" s="195" r="Y29">
        <f>IF(OR((Y4="Sa"),(Y4="Su")),"O","")</f>
        <v/>
      </c>
      <c t="str" s="195" r="Z29">
        <f>IF(OR((Z4="Sa"),(Z4="Su")),"O","")</f>
        <v/>
      </c>
      <c t="str" s="195" r="AA29">
        <f>IF(OR((AA4="Sa"),(AA4="Su")),"O","")</f>
        <v/>
      </c>
      <c t="str" s="195" r="AB29">
        <f>IF(OR((AB4="Sa"),(AB4="Su")),"O","")</f>
        <v/>
      </c>
      <c t="str" s="195" r="AC29">
        <f>IF(OR((AC4="Sa"),(AC4="Su")),"O","")</f>
        <v>O</v>
      </c>
      <c t="str" s="195" r="AD29">
        <f>IF(OR((AD4="Sa"),(AD4="Su")),"O","")</f>
        <v>O</v>
      </c>
      <c t="str" s="195" r="AE29">
        <f>IF(OR((AE4="Sa"),(AE4="Su")),"O","")</f>
        <v/>
      </c>
      <c t="str" s="195" r="AF29">
        <f>IF(OR((AF4="Sa"),(AF4="Su")),"O","")</f>
        <v/>
      </c>
      <c t="str" s="195" r="AG29">
        <f>IF(OR((AG4="Sa"),(AG4="Su")),"O","")</f>
        <v/>
      </c>
      <c t="str" s="57" r="AH29">
        <f>IF(OR((AH4="Sa"),(AH4="Su")),"O","")</f>
        <v/>
      </c>
      <c s="179" r="AI29">
        <f>COUNTIF(D29:AH29,AI5)</f>
        <v>0</v>
      </c>
      <c s="179" r="AJ29">
        <f>COUNTIF(D29:AH29,AJ5)</f>
        <v>0</v>
      </c>
      <c s="179" r="AK29">
        <f>COUNTIF(D29:AH29,AK5)</f>
        <v>8</v>
      </c>
      <c s="179" r="AL29">
        <f>COUNTIF(D29:AH29,AL5)</f>
        <v>0</v>
      </c>
      <c s="179" r="AM29">
        <f>COUNTIF(D29:AH29,AM5)</f>
        <v>0</v>
      </c>
    </row>
    <row customHeight="1" r="30" ht="15.0">
      <c s="352" r="A30">
        <v>27</v>
      </c>
      <c t="str" s="9" r="B30">
        <f>Mar!B31</f>
        <v/>
      </c>
      <c s="72" r="C30"/>
      <c t="str" s="204" r="D30">
        <f>IF(OR((D4="Sa"),(D4="Su")),"O","")</f>
        <v/>
      </c>
      <c t="str" s="195" r="E30">
        <f>IF(OR((E4="Sa"),(E4="Su")),"O","")</f>
        <v/>
      </c>
      <c t="str" s="195" r="F30">
        <f>IF(OR((F4="Sa"),(F4="Su")),"O","")</f>
        <v/>
      </c>
      <c t="str" s="195" r="G30">
        <f>IF(OR((G4="Sa"),(G4="Su")),"O","")</f>
        <v/>
      </c>
      <c t="str" s="195" r="H30">
        <f>IF(OR((H4="Sa"),(H4="Su")),"O","")</f>
        <v>O</v>
      </c>
      <c t="str" s="195" r="I30">
        <f>IF(OR((I4="Sa"),(I4="Su")),"O","")</f>
        <v>O</v>
      </c>
      <c t="str" s="195" r="J30">
        <f>IF(OR((J4="Sa"),(J4="Su")),"O","")</f>
        <v/>
      </c>
      <c t="str" s="195" r="K30">
        <f>IF(OR((K4="Sa"),(K4="Su")),"O","")</f>
        <v/>
      </c>
      <c t="str" s="195" r="L30">
        <f>IF(OR((L4="Sa"),(L4="Su")),"O","")</f>
        <v/>
      </c>
      <c t="str" s="195" r="M30">
        <f>IF(OR((M4="Sa"),(M4="Su")),"O","")</f>
        <v/>
      </c>
      <c t="str" s="195" r="N30">
        <f>IF(OR((N4="Sa"),(N4="Su")),"O","")</f>
        <v/>
      </c>
      <c t="str" s="195" r="O30">
        <f>IF(OR((O4="Sa"),(O4="Su")),"O","")</f>
        <v>O</v>
      </c>
      <c t="str" s="195" r="P30">
        <f>IF(OR((P4="Sa"),(P4="Su")),"O","")</f>
        <v>O</v>
      </c>
      <c t="str" s="195" r="Q30">
        <f>IF(OR((Q4="Sa"),(Q4="Su")),"O","")</f>
        <v/>
      </c>
      <c t="str" s="195" r="R30">
        <f>IF(OR((R4="Sa"),(R4="Su")),"O","")</f>
        <v/>
      </c>
      <c t="str" s="195" r="S30">
        <f>IF(OR((S4="Sa"),(S4="Su")),"O","")</f>
        <v/>
      </c>
      <c t="str" s="195" r="T30">
        <f>IF(OR((T4="Sa"),(T4="Su")),"O","")</f>
        <v/>
      </c>
      <c t="str" s="195" r="U30">
        <f>IF(OR((U4="Sa"),(U4="Su")),"O","")</f>
        <v/>
      </c>
      <c t="str" s="195" r="V30">
        <f>IF(OR((V4="Sa"),(V4="Su")),"O","")</f>
        <v>O</v>
      </c>
      <c t="str" s="195" r="W30">
        <f>IF(OR((W4="Sa"),(W4="Su")),"O","")</f>
        <v>O</v>
      </c>
      <c t="str" s="195" r="X30">
        <f>IF(OR((X4="Sa"),(X4="Su")),"O","")</f>
        <v/>
      </c>
      <c t="str" s="195" r="Y30">
        <f>IF(OR((Y4="Sa"),(Y4="Su")),"O","")</f>
        <v/>
      </c>
      <c t="str" s="195" r="Z30">
        <f>IF(OR((Z4="Sa"),(Z4="Su")),"O","")</f>
        <v/>
      </c>
      <c t="str" s="195" r="AA30">
        <f>IF(OR((AA4="Sa"),(AA4="Su")),"O","")</f>
        <v/>
      </c>
      <c t="str" s="195" r="AB30">
        <f>IF(OR((AB4="Sa"),(AB4="Su")),"O","")</f>
        <v/>
      </c>
      <c t="str" s="195" r="AC30">
        <f>IF(OR((AC4="Sa"),(AC4="Su")),"O","")</f>
        <v>O</v>
      </c>
      <c t="str" s="195" r="AD30">
        <f>IF(OR((AD4="Sa"),(AD4="Su")),"O","")</f>
        <v>O</v>
      </c>
      <c t="str" s="195" r="AE30">
        <f>IF(OR((AE4="Sa"),(AE4="Su")),"O","")</f>
        <v/>
      </c>
      <c t="str" s="195" r="AF30">
        <f>IF(OR((AF4="Sa"),(AF4="Su")),"O","")</f>
        <v/>
      </c>
      <c t="str" s="195" r="AG30">
        <f>IF(OR((AG4="Sa"),(AG4="Su")),"O","")</f>
        <v/>
      </c>
      <c t="str" s="57" r="AH30">
        <f>IF(OR((AH4="Sa"),(AH4="Su")),"O","")</f>
        <v/>
      </c>
      <c s="179" r="AI30">
        <f>COUNTIF(D30:AH30,AI5)</f>
        <v>0</v>
      </c>
      <c s="179" r="AJ30">
        <f>COUNTIF(D30:AH30,AJ5)</f>
        <v>0</v>
      </c>
      <c s="179" r="AK30">
        <f>COUNTIF(D30:AH30,AK5)</f>
        <v>8</v>
      </c>
      <c s="179" r="AL30">
        <f>COUNTIF(D30:AH30,AL5)</f>
        <v>0</v>
      </c>
      <c s="179" r="AM30">
        <f>COUNTIF(D30:AH30,AM6)</f>
        <v>0</v>
      </c>
    </row>
    <row customHeight="1" r="31" ht="15.0">
      <c s="352" r="A31">
        <v>28</v>
      </c>
      <c s="9" r="B31"/>
      <c s="72" r="C31"/>
      <c t="str" s="204" r="D31">
        <f>IF(OR((D4="Sa"),(D4="Su")),"O","")</f>
        <v/>
      </c>
      <c t="str" s="195" r="E31">
        <f>IF(OR((E4="Sa"),(E4="Su")),"O","")</f>
        <v/>
      </c>
      <c t="str" s="195" r="F31">
        <f>IF(OR((F4="Sa"),(F4="Su")),"O","")</f>
        <v/>
      </c>
      <c t="str" s="195" r="G31">
        <f>IF(OR((G4="Sa"),(G4="Su")),"O","")</f>
        <v/>
      </c>
      <c t="str" s="195" r="H31">
        <f>IF(OR((H4="Sa"),(H4="Su")),"O","")</f>
        <v>O</v>
      </c>
      <c t="str" s="195" r="I31">
        <f>IF(OR((I4="Sa"),(I4="Su")),"O","")</f>
        <v>O</v>
      </c>
      <c t="str" s="195" r="J31">
        <f>IF(OR((J4="Sa"),(J4="Su")),"O","")</f>
        <v/>
      </c>
      <c t="str" s="195" r="K31">
        <f>IF(OR((K4="Sa"),(K4="Su")),"O","")</f>
        <v/>
      </c>
      <c t="str" s="195" r="L31">
        <f>IF(OR((L4="Sa"),(L4="Su")),"O","")</f>
        <v/>
      </c>
      <c t="str" s="195" r="M31">
        <f>IF(OR((M4="Sa"),(M4="Su")),"O","")</f>
        <v/>
      </c>
      <c t="str" s="195" r="N31">
        <f>IF(OR((N4="Sa"),(N4="Su")),"O","")</f>
        <v/>
      </c>
      <c t="str" s="195" r="O31">
        <f>IF(OR((O4="Sa"),(O4="Su")),"O","")</f>
        <v>O</v>
      </c>
      <c t="str" s="195" r="P31">
        <f>IF(OR((P4="Sa"),(P4="Su")),"O","")</f>
        <v>O</v>
      </c>
      <c t="str" s="195" r="Q31">
        <f>IF(OR((Q4="Sa"),(Q4="Su")),"O","")</f>
        <v/>
      </c>
      <c t="str" s="195" r="R31">
        <f>IF(OR((R4="Sa"),(R4="Su")),"O","")</f>
        <v/>
      </c>
      <c t="str" s="195" r="S31">
        <f>IF(OR((S4="Sa"),(S4="Su")),"O","")</f>
        <v/>
      </c>
      <c t="str" s="195" r="T31">
        <f>IF(OR((T4="Sa"),(T4="Su")),"O","")</f>
        <v/>
      </c>
      <c t="str" s="195" r="U31">
        <f>IF(OR((U4="Sa"),(U4="Su")),"O","")</f>
        <v/>
      </c>
      <c t="str" s="195" r="V31">
        <f>IF(OR((V4="Sa"),(V4="Su")),"O","")</f>
        <v>O</v>
      </c>
      <c t="str" s="195" r="W31">
        <f>IF(OR((W4="Sa"),(W4="Su")),"O","")</f>
        <v>O</v>
      </c>
      <c t="str" s="195" r="X31">
        <f>IF(OR((X4="Sa"),(X4="Su")),"O","")</f>
        <v/>
      </c>
      <c t="str" s="195" r="Y31">
        <f>IF(OR((Y4="Sa"),(Y4="Su")),"O","")</f>
        <v/>
      </c>
      <c t="str" s="195" r="Z31">
        <f>IF(OR((Z4="Sa"),(Z4="Su")),"O","")</f>
        <v/>
      </c>
      <c t="str" s="195" r="AA31">
        <f>IF(OR((AA4="Sa"),(AA4="Su")),"O","")</f>
        <v/>
      </c>
      <c t="str" s="195" r="AB31">
        <f>IF(OR((AB4="Sa"),(AB4="Su")),"O","")</f>
        <v/>
      </c>
      <c t="str" s="195" r="AC31">
        <f>IF(OR((AC4="Sa"),(AC4="Su")),"O","")</f>
        <v>O</v>
      </c>
      <c t="str" s="195" r="AD31">
        <f>IF(OR((AD4="Sa"),(AD4="Su")),"O","")</f>
        <v>O</v>
      </c>
      <c t="str" s="195" r="AE31">
        <f>IF(OR((AE4="Sa"),(AE4="Su")),"O","")</f>
        <v/>
      </c>
      <c t="str" s="195" r="AF31">
        <f>IF(OR((AF4="Sa"),(AF4="Su")),"O","")</f>
        <v/>
      </c>
      <c t="str" s="195" r="AG31">
        <f>IF(OR((AG4="Sa"),(AG4="Su")),"O","")</f>
        <v/>
      </c>
      <c t="str" s="57" r="AH31">
        <f>IF(OR((AH4="Sa"),(AH4="Su")),"O","")</f>
        <v/>
      </c>
      <c s="179" r="AI31">
        <f>COUNTIF(D31:AH31,AI5)</f>
        <v>0</v>
      </c>
      <c s="179" r="AJ31">
        <f>COUNTIF(D31:AH31,AJ5)</f>
        <v>0</v>
      </c>
      <c s="179" r="AK31">
        <f>COUNTIF(D31:AH31,AK5)</f>
        <v>8</v>
      </c>
      <c s="179" r="AL31">
        <f>COUNTIF(D31:AH31,AL5)</f>
        <v>0</v>
      </c>
      <c s="179" r="AM31">
        <f>COUNTIF(H31:AL31,AM5)</f>
        <v>0</v>
      </c>
    </row>
    <row r="32">
      <c s="352" r="A32">
        <v>29</v>
      </c>
      <c s="9" r="B32"/>
      <c s="72" r="C32"/>
      <c t="str" s="204" r="D32">
        <f>IF(OR((D4="Sa"),(D4="Su")),"O","")</f>
        <v/>
      </c>
      <c t="str" s="195" r="E32">
        <f>IF(OR((E4="Sa"),(E4="Su")),"O","")</f>
        <v/>
      </c>
      <c t="str" s="195" r="F32">
        <f>IF(OR((F4="Sa"),(F4="Su")),"O","")</f>
        <v/>
      </c>
      <c t="str" s="195" r="G32">
        <f>IF(OR((G4="Sa"),(G4="Su")),"O","")</f>
        <v/>
      </c>
      <c t="str" s="195" r="H32">
        <f>IF(OR((H4="Sa"),(H4="Su")),"O","")</f>
        <v>O</v>
      </c>
      <c t="str" s="195" r="I32">
        <f>IF(OR((I4="Sa"),(I4="Su")),"O","")</f>
        <v>O</v>
      </c>
      <c t="str" s="195" r="J32">
        <f>IF(OR((J4="Sa"),(J4="Su")),"O","")</f>
        <v/>
      </c>
      <c t="str" s="195" r="K32">
        <f>IF(OR((K4="Sa"),(K4="Su")),"O","")</f>
        <v/>
      </c>
      <c t="str" s="195" r="L32">
        <f>IF(OR((L4="Sa"),(L4="Su")),"O","")</f>
        <v/>
      </c>
      <c t="str" s="195" r="M32">
        <f>IF(OR((M4="Sa"),(M4="Su")),"O","")</f>
        <v/>
      </c>
      <c t="str" s="195" r="N32">
        <f>IF(OR((N4="Sa"),(N4="Su")),"O","")</f>
        <v/>
      </c>
      <c t="str" s="195" r="O32">
        <f>IF(OR((O4="Sa"),(O4="Su")),"O","")</f>
        <v>O</v>
      </c>
      <c t="str" s="195" r="P32">
        <f>IF(OR((P4="Sa"),(P4="Su")),"O","")</f>
        <v>O</v>
      </c>
      <c t="str" s="195" r="Q32">
        <f>IF(OR((Q4="Sa"),(Q4="Su")),"O","")</f>
        <v/>
      </c>
      <c t="str" s="195" r="R32">
        <f>IF(OR((R4="Sa"),(R4="Su")),"O","")</f>
        <v/>
      </c>
      <c t="str" s="195" r="S32">
        <f>IF(OR((S4="Sa"),(S4="Su")),"O","")</f>
        <v/>
      </c>
      <c t="str" s="195" r="T32">
        <f>IF(OR((T4="Sa"),(T4="Su")),"O","")</f>
        <v/>
      </c>
      <c t="str" s="195" r="U32">
        <f>IF(OR((U4="Sa"),(U4="Su")),"O","")</f>
        <v/>
      </c>
      <c t="str" s="195" r="V32">
        <f>IF(OR((V4="Sa"),(V4="Su")),"O","")</f>
        <v>O</v>
      </c>
      <c t="str" s="195" r="W32">
        <f>IF(OR((W4="Sa"),(W4="Su")),"O","")</f>
        <v>O</v>
      </c>
      <c t="str" s="195" r="X32">
        <f>IF(OR((X4="Sa"),(X4="Su")),"O","")</f>
        <v/>
      </c>
      <c t="str" s="195" r="Y32">
        <f>IF(OR((Y4="Sa"),(Y4="Su")),"O","")</f>
        <v/>
      </c>
      <c t="str" s="195" r="Z32">
        <f>IF(OR((Z4="Sa"),(Z4="Su")),"O","")</f>
        <v/>
      </c>
      <c t="str" s="195" r="AA32">
        <f>IF(OR((AA4="Sa"),(AA4="Su")),"O","")</f>
        <v/>
      </c>
      <c t="str" s="195" r="AB32">
        <f>IF(OR((AB4="Sa"),(AB4="Su")),"O","")</f>
        <v/>
      </c>
      <c t="str" s="195" r="AC32">
        <f>IF(OR((AC4="Sa"),(AC4="Su")),"O","")</f>
        <v>O</v>
      </c>
      <c t="str" s="195" r="AD32">
        <f>IF(OR((AD4="Sa"),(AD4="Su")),"O","")</f>
        <v>O</v>
      </c>
      <c t="str" s="195" r="AE32">
        <f>IF(OR((AE4="Sa"),(AE4="Su")),"O","")</f>
        <v/>
      </c>
      <c t="str" s="195" r="AF32">
        <f>IF(OR((AF4="Sa"),(AF4="Su")),"O","")</f>
        <v/>
      </c>
      <c t="str" s="195" r="AG32">
        <f>IF(OR((AG4="Sa"),(AG4="Su")),"O","")</f>
        <v/>
      </c>
      <c t="str" s="57" r="AH32">
        <f>IF(OR((AH4="Sa"),(AH4="Su")),"O","")</f>
        <v/>
      </c>
      <c s="179" r="AI32">
        <f>COUNTIF(D32:AH32,AI5)</f>
        <v>0</v>
      </c>
      <c s="179" r="AJ32">
        <f>COUNTIF(D32:AH32,AJ5)</f>
        <v>0</v>
      </c>
      <c s="179" r="AK32">
        <f>COUNTIF(D32:AH32,AK5)</f>
        <v>8</v>
      </c>
      <c s="179" r="AL32">
        <f>COUNTIF(D32:AH32,AL5)</f>
        <v>0</v>
      </c>
      <c s="179" r="AM32">
        <f>COUNTIF(D32:AH32,AM5)</f>
        <v>0</v>
      </c>
    </row>
    <row r="33">
      <c s="352" r="A33">
        <v>30</v>
      </c>
      <c s="9" r="B33"/>
      <c s="72" r="C33"/>
      <c t="str" s="204" r="D33">
        <f>IF(OR((D4="Sa"),(D4="Su")),"O","")</f>
        <v/>
      </c>
      <c t="str" s="195" r="E33">
        <f>IF(OR((E4="Sa"),(E4="Su")),"O","")</f>
        <v/>
      </c>
      <c t="str" s="195" r="F33">
        <f>IF(OR((F4="Sa"),(F4="Su")),"O","")</f>
        <v/>
      </c>
      <c t="str" s="195" r="G33">
        <f>IF(OR((G4="Sa"),(G4="Su")),"O","")</f>
        <v/>
      </c>
      <c t="str" s="195" r="H33">
        <f>IF(OR((H4="Sa"),(H4="Su")),"O","")</f>
        <v>O</v>
      </c>
      <c t="str" s="195" r="I33">
        <f>IF(OR((I4="Sa"),(I4="Su")),"O","")</f>
        <v>O</v>
      </c>
      <c t="str" s="195" r="J33">
        <f>IF(OR((J4="Sa"),(J4="Su")),"O","")</f>
        <v/>
      </c>
      <c t="str" s="195" r="K33">
        <f>IF(OR((K4="Sa"),(K4="Su")),"O","")</f>
        <v/>
      </c>
      <c t="str" s="195" r="L33">
        <f>IF(OR((L4="Sa"),(L4="Su")),"O","")</f>
        <v/>
      </c>
      <c t="str" s="195" r="M33">
        <f>IF(OR((M4="Sa"),(M4="Su")),"O","")</f>
        <v/>
      </c>
      <c t="str" s="195" r="N33">
        <f>IF(OR((N4="Sa"),(N4="Su")),"O","")</f>
        <v/>
      </c>
      <c t="str" s="195" r="O33">
        <f>IF(OR((O4="Sa"),(O4="Su")),"O","")</f>
        <v>O</v>
      </c>
      <c t="str" s="195" r="P33">
        <f>IF(OR((P4="Sa"),(P4="Su")),"O","")</f>
        <v>O</v>
      </c>
      <c t="str" s="195" r="Q33">
        <f>IF(OR((Q4="Sa"),(Q4="Su")),"O","")</f>
        <v/>
      </c>
      <c t="str" s="195" r="R33">
        <f>IF(OR((R4="Sa"),(R4="Su")),"O","")</f>
        <v/>
      </c>
      <c t="str" s="195" r="S33">
        <f>IF(OR((S4="Sa"),(S4="Su")),"O","")</f>
        <v/>
      </c>
      <c t="str" s="195" r="T33">
        <f>IF(OR((T4="Sa"),(T4="Su")),"O","")</f>
        <v/>
      </c>
      <c t="str" s="195" r="U33">
        <f>IF(OR((U4="Sa"),(U4="Su")),"O","")</f>
        <v/>
      </c>
      <c t="str" s="195" r="V33">
        <f>IF(OR((V4="Sa"),(V4="Su")),"O","")</f>
        <v>O</v>
      </c>
      <c t="str" s="195" r="W33">
        <f>IF(OR((W4="Sa"),(W4="Su")),"O","")</f>
        <v>O</v>
      </c>
      <c t="str" s="195" r="X33">
        <f>IF(OR((X4="Sa"),(X4="Su")),"O","")</f>
        <v/>
      </c>
      <c t="str" s="195" r="Y33">
        <f>IF(OR((Y4="Sa"),(Y4="Su")),"O","")</f>
        <v/>
      </c>
      <c t="str" s="195" r="Z33">
        <f>IF(OR((Z4="Sa"),(Z4="Su")),"O","")</f>
        <v/>
      </c>
      <c t="str" s="195" r="AA33">
        <f>IF(OR((AA4="Sa"),(AA4="Su")),"O","")</f>
        <v/>
      </c>
      <c t="str" s="195" r="AB33">
        <f>IF(OR((AB4="Sa"),(AB4="Su")),"O","")</f>
        <v/>
      </c>
      <c t="str" s="195" r="AC33">
        <f>IF(OR((AC4="Sa"),(AC4="Su")),"O","")</f>
        <v>O</v>
      </c>
      <c t="str" s="195" r="AD33">
        <f>IF(OR((AD4="Sa"),(AD4="Su")),"O","")</f>
        <v>O</v>
      </c>
      <c t="str" s="195" r="AE33">
        <f>IF(OR((AE4="Sa"),(AE4="Su")),"O","")</f>
        <v/>
      </c>
      <c t="str" s="195" r="AF33">
        <f>IF(OR((AF4="Sa"),(AF4="Su")),"O","")</f>
        <v/>
      </c>
      <c t="str" s="195" r="AG33">
        <f>IF(OR((AG4="Sa"),(AG4="Su")),"O","")</f>
        <v/>
      </c>
      <c t="str" s="57" r="AH33">
        <f>IF(OR((AH4="Sa"),(AH4="Su")),"O","")</f>
        <v/>
      </c>
      <c s="179" r="AI33">
        <f>COUNTIF(D33:AH33,AI5)</f>
        <v>0</v>
      </c>
      <c s="179" r="AJ33">
        <f>COUNTIF(D33:AH33,AJ5)</f>
        <v>0</v>
      </c>
      <c s="179" r="AK33">
        <f>COUNTIF(D33:AH33,AK5)</f>
        <v>8</v>
      </c>
      <c s="179" r="AL33">
        <f>COUNTIF(D33:AH33,AL5)</f>
        <v>0</v>
      </c>
      <c s="179" r="AM33">
        <f>COUNTIF(D33:AH33,AM5)</f>
        <v>0</v>
      </c>
    </row>
    <row r="34">
      <c s="352" r="A34">
        <v>31</v>
      </c>
      <c s="9" r="B34"/>
      <c s="72" r="C34"/>
      <c t="str" s="204" r="D34">
        <f>IF(OR((D4="Sa"),(D4="Su")),"O","")</f>
        <v/>
      </c>
      <c t="str" s="195" r="E34">
        <f>IF(OR((E4="Sa"),(E4="Su")),"O","")</f>
        <v/>
      </c>
      <c t="str" s="195" r="F34">
        <f>IF(OR((F4="Sa"),(F4="Su")),"O","")</f>
        <v/>
      </c>
      <c t="str" s="195" r="G34">
        <f>IF(OR((G4="Sa"),(G4="Su")),"O","")</f>
        <v/>
      </c>
      <c t="str" s="195" r="H34">
        <f>IF(OR((H4="Sa"),(H4="Su")),"O","")</f>
        <v>O</v>
      </c>
      <c t="str" s="195" r="I34">
        <f>IF(OR((I4="Sa"),(I4="Su")),"O","")</f>
        <v>O</v>
      </c>
      <c t="str" s="195" r="J34">
        <f>IF(OR((J4="Sa"),(J4="Su")),"O","")</f>
        <v/>
      </c>
      <c t="str" s="195" r="K34">
        <f>IF(OR((K4="Sa"),(K4="Su")),"O","")</f>
        <v/>
      </c>
      <c t="str" s="195" r="L34">
        <f>IF(OR((L4="Sa"),(L4="Su")),"O","")</f>
        <v/>
      </c>
      <c t="str" s="195" r="M34">
        <f>IF(OR((M4="Sa"),(M4="Su")),"O","")</f>
        <v/>
      </c>
      <c t="str" s="195" r="N34">
        <f>IF(OR((N4="Sa"),(N4="Su")),"O","")</f>
        <v/>
      </c>
      <c t="str" s="195" r="O34">
        <f>IF(OR((O4="Sa"),(O4="Su")),"O","")</f>
        <v>O</v>
      </c>
      <c t="str" s="195" r="P34">
        <f>IF(OR((P4="Sa"),(P4="Su")),"O","")</f>
        <v>O</v>
      </c>
      <c t="str" s="195" r="Q34">
        <f>IF(OR((Q4="Sa"),(Q4="Su")),"O","")</f>
        <v/>
      </c>
      <c t="str" s="195" r="R34">
        <f>IF(OR((R4="Sa"),(R4="Su")),"O","")</f>
        <v/>
      </c>
      <c t="str" s="195" r="S34">
        <f>IF(OR((S4="Sa"),(S4="Su")),"O","")</f>
        <v/>
      </c>
      <c t="str" s="195" r="T34">
        <f>IF(OR((T4="Sa"),(T4="Su")),"O","")</f>
        <v/>
      </c>
      <c t="str" s="195" r="U34">
        <f>IF(OR((U4="Sa"),(U4="Su")),"O","")</f>
        <v/>
      </c>
      <c t="str" s="195" r="V34">
        <f>IF(OR((V4="Sa"),(V4="Su")),"O","")</f>
        <v>O</v>
      </c>
      <c t="str" s="195" r="W34">
        <f>IF(OR((W4="Sa"),(W4="Su")),"O","")</f>
        <v>O</v>
      </c>
      <c t="str" s="195" r="X34">
        <f>IF(OR((X4="Sa"),(X4="Su")),"O","")</f>
        <v/>
      </c>
      <c t="str" s="195" r="Y34">
        <f>IF(OR((Y4="Sa"),(Y4="Su")),"O","")</f>
        <v/>
      </c>
      <c t="str" s="195" r="Z34">
        <f>IF(OR((Z4="Sa"),(Z4="Su")),"O","")</f>
        <v/>
      </c>
      <c t="str" s="195" r="AA34">
        <f>IF(OR((AA4="Sa"),(AA4="Su")),"O","")</f>
        <v/>
      </c>
      <c t="str" s="195" r="AB34">
        <f>IF(OR((AB4="Sa"),(AB4="Su")),"O","")</f>
        <v/>
      </c>
      <c t="str" s="195" r="AC34">
        <f>IF(OR((AC4="Sa"),(AC4="Su")),"O","")</f>
        <v>O</v>
      </c>
      <c t="str" s="195" r="AD34">
        <f>IF(OR((AD4="Sa"),(AD4="Su")),"O","")</f>
        <v>O</v>
      </c>
      <c t="str" s="195" r="AE34">
        <f>IF(OR((AE4="Sa"),(AE4="Su")),"O","")</f>
        <v/>
      </c>
      <c t="str" s="195" r="AF34">
        <f>IF(OR((AF4="Sa"),(AF4="Su")),"O","")</f>
        <v/>
      </c>
      <c t="str" s="195" r="AG34">
        <f>IF(OR((AG4="Sa"),(AG4="Su")),"O","")</f>
        <v/>
      </c>
      <c t="str" s="57" r="AH34">
        <f>IF(OR((AH4="Sa"),(AH4="Su")),"O","")</f>
        <v/>
      </c>
      <c s="179" r="AI34">
        <f>COUNTIF(D34:AH34,AI5)</f>
        <v>0</v>
      </c>
      <c s="179" r="AJ34">
        <f>COUNTIF(D34:AH34,AJ5)</f>
        <v>0</v>
      </c>
      <c s="179" r="AK34">
        <f>COUNTIF(D34:AH34,AK5)</f>
        <v>8</v>
      </c>
      <c s="179" r="AL34">
        <f>COUNTIF(D34:AH34,AL5)</f>
        <v>0</v>
      </c>
      <c s="179" r="AM34">
        <f>COUNTIF(D34:AH34,AM5)</f>
        <v>0</v>
      </c>
    </row>
    <row r="35">
      <c s="352" r="A35">
        <v>32</v>
      </c>
      <c s="9" r="B35"/>
      <c s="72" r="C35"/>
      <c t="str" s="204" r="D35">
        <f>IF(OR((D4="Sa"),(D4="Su")),"O","")</f>
        <v/>
      </c>
      <c t="str" s="195" r="E35">
        <f>IF(OR((E4="Sa"),(E4="Su")),"O","")</f>
        <v/>
      </c>
      <c t="str" s="195" r="F35">
        <f>IF(OR((F4="Sa"),(F4="Su")),"O","")</f>
        <v/>
      </c>
      <c t="str" s="195" r="G35">
        <f>IF(OR((G4="Sa"),(G4="Su")),"O","")</f>
        <v/>
      </c>
      <c t="str" s="195" r="H35">
        <f>IF(OR((H4="Sa"),(H4="Su")),"O","")</f>
        <v>O</v>
      </c>
      <c t="str" s="195" r="I35">
        <f>IF(OR((I4="Sa"),(I4="Su")),"O","")</f>
        <v>O</v>
      </c>
      <c t="str" s="195" r="J35">
        <f>IF(OR((J4="Sa"),(J4="Su")),"O","")</f>
        <v/>
      </c>
      <c t="str" s="195" r="K35">
        <f>IF(OR((K4="Sa"),(K4="Su")),"O","")</f>
        <v/>
      </c>
      <c t="str" s="195" r="L35">
        <f>IF(OR((L4="Sa"),(L4="Su")),"O","")</f>
        <v/>
      </c>
      <c t="str" s="195" r="M35">
        <f>IF(OR((M4="Sa"),(M4="Su")),"O","")</f>
        <v/>
      </c>
      <c t="str" s="195" r="N35">
        <f>IF(OR((N4="Sa"),(N4="Su")),"O","")</f>
        <v/>
      </c>
      <c t="str" s="195" r="O35">
        <f>IF(OR((O4="Sa"),(O4="Su")),"O","")</f>
        <v>O</v>
      </c>
      <c t="str" s="195" r="P35">
        <f>IF(OR((P4="Sa"),(P4="Su")),"O","")</f>
        <v>O</v>
      </c>
      <c t="str" s="195" r="Q35">
        <f>IF(OR((Q4="Sa"),(Q4="Su")),"O","")</f>
        <v/>
      </c>
      <c t="str" s="195" r="R35">
        <f>IF(OR((R4="Sa"),(R4="Su")),"O","")</f>
        <v/>
      </c>
      <c t="str" s="195" r="S35">
        <f>IF(OR((S4="Sa"),(S4="Su")),"O","")</f>
        <v/>
      </c>
      <c t="str" s="195" r="T35">
        <f>IF(OR((T4="Sa"),(T4="Su")),"O","")</f>
        <v/>
      </c>
      <c t="str" s="195" r="U35">
        <f>IF(OR((U4="Sa"),(U4="Su")),"O","")</f>
        <v/>
      </c>
      <c t="str" s="195" r="V35">
        <f>IF(OR((V4="Sa"),(V4="Su")),"O","")</f>
        <v>O</v>
      </c>
      <c t="str" s="195" r="W35">
        <f>IF(OR((W4="Sa"),(W4="Su")),"O","")</f>
        <v>O</v>
      </c>
      <c t="str" s="195" r="X35">
        <f>IF(OR((X4="Sa"),(X4="Su")),"O","")</f>
        <v/>
      </c>
      <c t="str" s="195" r="Y35">
        <f>IF(OR((Y4="Sa"),(Y4="Su")),"O","")</f>
        <v/>
      </c>
      <c t="str" s="195" r="Z35">
        <f>IF(OR((Z4="Sa"),(Z4="Su")),"O","")</f>
        <v/>
      </c>
      <c t="str" s="195" r="AA35">
        <f>IF(OR((AA4="Sa"),(AA4="Su")),"O","")</f>
        <v/>
      </c>
      <c t="str" s="195" r="AB35">
        <f>IF(OR((AB4="Sa"),(AB4="Su")),"O","")</f>
        <v/>
      </c>
      <c t="str" s="195" r="AC35">
        <f>IF(OR((AC4="Sa"),(AC4="Su")),"O","")</f>
        <v>O</v>
      </c>
      <c t="str" s="195" r="AD35">
        <f>IF(OR((AD4="Sa"),(AD4="Su")),"O","")</f>
        <v>O</v>
      </c>
      <c t="str" s="195" r="AE35">
        <f>IF(OR((AE4="Sa"),(AE4="Su")),"O","")</f>
        <v/>
      </c>
      <c t="str" s="195" r="AF35">
        <f>IF(OR((AF4="Sa"),(AF4="Su")),"O","")</f>
        <v/>
      </c>
      <c t="str" s="195" r="AG35">
        <f>IF(OR((AG4="Sa"),(AG4="Su")),"O","")</f>
        <v/>
      </c>
      <c t="str" s="57" r="AH35">
        <f>IF(OR((AH4="Sa"),(AH4="Su")),"O","")</f>
        <v/>
      </c>
      <c s="179" r="AI35">
        <f>COUNTIF(D35:AH35,AI5)</f>
        <v>0</v>
      </c>
      <c s="179" r="AJ35">
        <f>COUNTIF(D35:AH35,AJ5)</f>
        <v>0</v>
      </c>
      <c s="179" r="AK35">
        <f>COUNTIF(D35:AH35,AK5)</f>
        <v>8</v>
      </c>
      <c s="179" r="AL35">
        <f>COUNTIF(D35:AH35,AL5)</f>
        <v>0</v>
      </c>
      <c s="179" r="AM35">
        <f>COUNTIF(D35:AH35,AM5)</f>
        <v>0</v>
      </c>
    </row>
    <row r="36">
      <c s="352" r="A36">
        <v>33</v>
      </c>
      <c s="9" r="B36"/>
      <c s="72" r="C36"/>
      <c t="str" s="204" r="D36">
        <f>IF(OR((D4="Sa"),(D4="Su")),"O","")</f>
        <v/>
      </c>
      <c t="str" s="195" r="E36">
        <f>IF(OR((E4="Sa"),(E4="Su")),"O","")</f>
        <v/>
      </c>
      <c t="str" s="195" r="F36">
        <f>IF(OR((F4="Sa"),(F4="Su")),"O","")</f>
        <v/>
      </c>
      <c t="str" s="195" r="G36">
        <f>IF(OR((G4="Sa"),(G4="Su")),"O","")</f>
        <v/>
      </c>
      <c t="str" s="195" r="H36">
        <f>IF(OR((H4="Sa"),(H4="Su")),"O","")</f>
        <v>O</v>
      </c>
      <c t="str" s="195" r="I36">
        <f>IF(OR((I4="Sa"),(I4="Su")),"O","")</f>
        <v>O</v>
      </c>
      <c t="str" s="195" r="J36">
        <f>IF(OR((J4="Sa"),(J4="Su")),"O","")</f>
        <v/>
      </c>
      <c t="str" s="195" r="K36">
        <f>IF(OR((K4="Sa"),(K4="Su")),"O","")</f>
        <v/>
      </c>
      <c t="str" s="195" r="L36">
        <f>IF(OR((L4="Sa"),(L4="Su")),"O","")</f>
        <v/>
      </c>
      <c t="str" s="195" r="M36">
        <f>IF(OR((M4="Sa"),(M4="Su")),"O","")</f>
        <v/>
      </c>
      <c t="str" s="195" r="N36">
        <f>IF(OR((N4="Sa"),(N4="Su")),"O","")</f>
        <v/>
      </c>
      <c t="str" s="195" r="O36">
        <f>IF(OR((O4="Sa"),(O4="Su")),"O","")</f>
        <v>O</v>
      </c>
      <c t="str" s="195" r="P36">
        <f>IF(OR((P4="Sa"),(P4="Su")),"O","")</f>
        <v>O</v>
      </c>
      <c t="str" s="195" r="Q36">
        <f>IF(OR((Q4="Sa"),(Q4="Su")),"O","")</f>
        <v/>
      </c>
      <c t="str" s="195" r="R36">
        <f>IF(OR((R4="Sa"),(R4="Su")),"O","")</f>
        <v/>
      </c>
      <c t="str" s="195" r="S36">
        <f>IF(OR((S4="Sa"),(S4="Su")),"O","")</f>
        <v/>
      </c>
      <c t="str" s="195" r="T36">
        <f>IF(OR((T4="Sa"),(T4="Su")),"O","")</f>
        <v/>
      </c>
      <c t="str" s="195" r="U36">
        <f>IF(OR((U4="Sa"),(U4="Su")),"O","")</f>
        <v/>
      </c>
      <c t="str" s="195" r="V36">
        <f>IF(OR((V4="Sa"),(V4="Su")),"O","")</f>
        <v>O</v>
      </c>
      <c t="str" s="195" r="W36">
        <f>IF(OR((W4="Sa"),(W4="Su")),"O","")</f>
        <v>O</v>
      </c>
      <c t="str" s="195" r="X36">
        <f>IF(OR((X4="Sa"),(X4="Su")),"O","")</f>
        <v/>
      </c>
      <c t="str" s="195" r="Y36">
        <f>IF(OR((Y4="Sa"),(Y4="Su")),"O","")</f>
        <v/>
      </c>
      <c t="str" s="195" r="Z36">
        <f>IF(OR((Z4="Sa"),(Z4="Su")),"O","")</f>
        <v/>
      </c>
      <c t="str" s="195" r="AA36">
        <f>IF(OR((AA4="Sa"),(AA4="Su")),"O","")</f>
        <v/>
      </c>
      <c t="str" s="195" r="AB36">
        <f>IF(OR((AB4="Sa"),(AB4="Su")),"O","")</f>
        <v/>
      </c>
      <c t="str" s="195" r="AC36">
        <f>IF(OR((AC4="Sa"),(AC4="Su")),"O","")</f>
        <v>O</v>
      </c>
      <c t="str" s="195" r="AD36">
        <f>IF(OR((AD4="Sa"),(AD4="Su")),"O","")</f>
        <v>O</v>
      </c>
      <c t="str" s="195" r="AE36">
        <f>IF(OR((AE4="Sa"),(AE4="Su")),"O","")</f>
        <v/>
      </c>
      <c t="str" s="195" r="AF36">
        <f>IF(OR((AF4="Sa"),(AF4="Su")),"O","")</f>
        <v/>
      </c>
      <c t="str" s="195" r="AG36">
        <f>IF(OR((AG4="Sa"),(AG4="Su")),"O","")</f>
        <v/>
      </c>
      <c t="str" s="57" r="AH36">
        <f>IF(OR((AH4="Sa"),(AH4="Su")),"O","")</f>
        <v/>
      </c>
      <c s="179" r="AI36">
        <f>COUNTIF(D36:AH36,AI5)</f>
        <v>0</v>
      </c>
      <c s="179" r="AJ36">
        <f>COUNTIF(D36:AH36,AJ5)</f>
        <v>0</v>
      </c>
      <c s="179" r="AK36">
        <f>COUNTIF(D36:AH36,AK5)</f>
        <v>8</v>
      </c>
      <c s="179" r="AL36">
        <f>COUNTIF(D36:AH36,AL5)</f>
        <v>0</v>
      </c>
      <c s="179" r="AM36">
        <f>COUNTIF(D36:AH36,AM5)</f>
        <v>0</v>
      </c>
    </row>
    <row r="37">
      <c s="352" r="A37">
        <v>34</v>
      </c>
      <c s="9" r="B37"/>
      <c s="72" r="C37"/>
      <c t="str" s="204" r="D37">
        <f>IF(OR((D4="Sa"),(D4="Su")),"O","")</f>
        <v/>
      </c>
      <c t="str" s="195" r="E37">
        <f>IF(OR((E4="Sa"),(E4="Su")),"O","")</f>
        <v/>
      </c>
      <c t="str" s="195" r="F37">
        <f>IF(OR((F4="Sa"),(F4="Su")),"O","")</f>
        <v/>
      </c>
      <c t="str" s="195" r="G37">
        <f>IF(OR((G4="Sa"),(G4="Su")),"O","")</f>
        <v/>
      </c>
      <c t="str" s="195" r="H37">
        <f>IF(OR((H4="Sa"),(H4="Su")),"O","")</f>
        <v>O</v>
      </c>
      <c t="str" s="195" r="I37">
        <f>IF(OR((I4="Sa"),(I4="Su")),"O","")</f>
        <v>O</v>
      </c>
      <c t="str" s="195" r="J37">
        <f>IF(OR((J4="Sa"),(J4="Su")),"O","")</f>
        <v/>
      </c>
      <c t="str" s="195" r="K37">
        <f>IF(OR((K4="Sa"),(K4="Su")),"O","")</f>
        <v/>
      </c>
      <c t="str" s="195" r="L37">
        <f>IF(OR((L4="Sa"),(L4="Su")),"O","")</f>
        <v/>
      </c>
      <c t="str" s="195" r="M37">
        <f>IF(OR((M4="Sa"),(M4="Su")),"O","")</f>
        <v/>
      </c>
      <c t="str" s="195" r="N37">
        <f>IF(OR((N4="Sa"),(N4="Su")),"O","")</f>
        <v/>
      </c>
      <c t="str" s="195" r="O37">
        <f>IF(OR((O4="Sa"),(O4="Su")),"O","")</f>
        <v>O</v>
      </c>
      <c t="str" s="195" r="P37">
        <f>IF(OR((P4="Sa"),(P4="Su")),"O","")</f>
        <v>O</v>
      </c>
      <c t="str" s="195" r="Q37">
        <f>IF(OR((Q4="Sa"),(Q4="Su")),"O","")</f>
        <v/>
      </c>
      <c t="str" s="195" r="R37">
        <f>IF(OR((R4="Sa"),(R4="Su")),"O","")</f>
        <v/>
      </c>
      <c t="str" s="195" r="S37">
        <f>IF(OR((S4="Sa"),(S4="Su")),"O","")</f>
        <v/>
      </c>
      <c t="str" s="195" r="T37">
        <f>IF(OR((T4="Sa"),(T4="Su")),"O","")</f>
        <v/>
      </c>
      <c t="str" s="195" r="U37">
        <f>IF(OR((U4="Sa"),(U4="Su")),"O","")</f>
        <v/>
      </c>
      <c t="str" s="195" r="V37">
        <f>IF(OR((V4="Sa"),(V4="Su")),"O","")</f>
        <v>O</v>
      </c>
      <c t="str" s="195" r="W37">
        <f>IF(OR((W4="Sa"),(W4="Su")),"O","")</f>
        <v>O</v>
      </c>
      <c t="str" s="195" r="X37">
        <f>IF(OR((X4="Sa"),(X4="Su")),"O","")</f>
        <v/>
      </c>
      <c t="str" s="195" r="Y37">
        <f>IF(OR((Y4="Sa"),(Y4="Su")),"O","")</f>
        <v/>
      </c>
      <c t="str" s="195" r="Z37">
        <f>IF(OR((Z4="Sa"),(Z4="Su")),"O","")</f>
        <v/>
      </c>
      <c t="str" s="195" r="AA37">
        <f>IF(OR((AA4="Sa"),(AA4="Su")),"O","")</f>
        <v/>
      </c>
      <c t="str" s="195" r="AB37">
        <f>IF(OR((AB4="Sa"),(AB4="Su")),"O","")</f>
        <v/>
      </c>
      <c t="str" s="195" r="AC37">
        <f>IF(OR((AC4="Sa"),(AC4="Su")),"O","")</f>
        <v>O</v>
      </c>
      <c t="str" s="195" r="AD37">
        <f>IF(OR((AD4="Sa"),(AD4="Su")),"O","")</f>
        <v>O</v>
      </c>
      <c t="str" s="195" r="AE37">
        <f>IF(OR((AE4="Sa"),(AE4="Su")),"O","")</f>
        <v/>
      </c>
      <c t="str" s="195" r="AF37">
        <f>IF(OR((AF4="Sa"),(AF4="Su")),"O","")</f>
        <v/>
      </c>
      <c t="str" s="195" r="AG37">
        <f>IF(OR((AG4="Sa"),(AG4="Su")),"O","")</f>
        <v/>
      </c>
      <c t="str" s="57" r="AH37">
        <f>IF(OR((AH4="Sa"),(AH4="Su")),"O","")</f>
        <v/>
      </c>
      <c s="179" r="AI37">
        <f>COUNTIF(D37:AH37,AI5)</f>
        <v>0</v>
      </c>
      <c s="179" r="AJ37">
        <f>COUNTIF(D37:AH37,AJ5)</f>
        <v>0</v>
      </c>
      <c s="179" r="AK37">
        <f>COUNTIF(D37:AH37,AK5)</f>
        <v>8</v>
      </c>
      <c s="179" r="AL37">
        <f>COUNTIF(D37:AH37,AL5)</f>
        <v>0</v>
      </c>
      <c s="179" r="AM37">
        <f>COUNTIF(D37:AH37,AM5)</f>
        <v>0</v>
      </c>
    </row>
    <row r="38">
      <c s="352" r="A38">
        <v>35</v>
      </c>
      <c s="9" r="B38"/>
      <c s="72" r="C38"/>
      <c t="str" s="204" r="D38">
        <f>IF(OR((D4="Sa"),(D4="Su")),"O","")</f>
        <v/>
      </c>
      <c t="str" s="195" r="E38">
        <f>IF(OR((E4="Sa"),(E4="Su")),"O","")</f>
        <v/>
      </c>
      <c t="str" s="195" r="F38">
        <f>IF(OR((F4="Sa"),(F4="Su")),"O","")</f>
        <v/>
      </c>
      <c t="str" s="195" r="G38">
        <f>IF(OR((G4="Sa"),(G4="Su")),"O","")</f>
        <v/>
      </c>
      <c t="str" s="195" r="H38">
        <f>IF(OR((H4="Sa"),(H4="Su")),"O","")</f>
        <v>O</v>
      </c>
      <c t="str" s="195" r="I38">
        <f>IF(OR((I4="Sa"),(I4="Su")),"O","")</f>
        <v>O</v>
      </c>
      <c t="str" s="195" r="J38">
        <f>IF(OR((J4="Sa"),(J4="Su")),"O","")</f>
        <v/>
      </c>
      <c t="str" s="195" r="K38">
        <f>IF(OR((K4="Sa"),(K4="Su")),"O","")</f>
        <v/>
      </c>
      <c t="str" s="195" r="L38">
        <f>IF(OR((L4="Sa"),(L4="Su")),"O","")</f>
        <v/>
      </c>
      <c t="str" s="195" r="M38">
        <f>IF(OR((M4="Sa"),(M4="Su")),"O","")</f>
        <v/>
      </c>
      <c t="str" s="195" r="N38">
        <f>IF(OR((N4="Sa"),(N4="Su")),"O","")</f>
        <v/>
      </c>
      <c t="str" s="195" r="O38">
        <f>IF(OR((O4="Sa"),(O4="Su")),"O","")</f>
        <v>O</v>
      </c>
      <c t="str" s="195" r="P38">
        <f>IF(OR((P4="Sa"),(P4="Su")),"O","")</f>
        <v>O</v>
      </c>
      <c t="str" s="195" r="Q38">
        <f>IF(OR((Q4="Sa"),(Q4="Su")),"O","")</f>
        <v/>
      </c>
      <c t="str" s="195" r="R38">
        <f>IF(OR((R4="Sa"),(R4="Su")),"O","")</f>
        <v/>
      </c>
      <c t="str" s="195" r="S38">
        <f>IF(OR((S4="Sa"),(S4="Su")),"O","")</f>
        <v/>
      </c>
      <c t="str" s="195" r="T38">
        <f>IF(OR((T4="Sa"),(T4="Su")),"O","")</f>
        <v/>
      </c>
      <c t="str" s="195" r="U38">
        <f>IF(OR((U4="Sa"),(U4="Su")),"O","")</f>
        <v/>
      </c>
      <c t="str" s="195" r="V38">
        <f>IF(OR((V4="Sa"),(V4="Su")),"O","")</f>
        <v>O</v>
      </c>
      <c t="str" s="195" r="W38">
        <f>IF(OR((W4="Sa"),(W4="Su")),"O","")</f>
        <v>O</v>
      </c>
      <c t="str" s="195" r="X38">
        <f>IF(OR((X4="Sa"),(X4="Su")),"O","")</f>
        <v/>
      </c>
      <c t="str" s="195" r="Y38">
        <f>IF(OR((Y4="Sa"),(Y4="Su")),"O","")</f>
        <v/>
      </c>
      <c t="str" s="195" r="Z38">
        <f>IF(OR((Z4="Sa"),(Z4="Su")),"O","")</f>
        <v/>
      </c>
      <c t="str" s="195" r="AA38">
        <f>IF(OR((AA4="Sa"),(AA4="Su")),"O","")</f>
        <v/>
      </c>
      <c t="str" s="195" r="AB38">
        <f>IF(OR((AB4="Sa"),(AB4="Su")),"O","")</f>
        <v/>
      </c>
      <c t="str" s="195" r="AC38">
        <f>IF(OR((AC4="Sa"),(AC4="Su")),"O","")</f>
        <v>O</v>
      </c>
      <c t="str" s="195" r="AD38">
        <f>IF(OR((AD4="Sa"),(AD4="Su")),"O","")</f>
        <v>O</v>
      </c>
      <c t="str" s="195" r="AE38">
        <f>IF(OR((AE4="Sa"),(AE4="Su")),"O","")</f>
        <v/>
      </c>
      <c t="str" s="195" r="AF38">
        <f>IF(OR((AF4="Sa"),(AF4="Su")),"O","")</f>
        <v/>
      </c>
      <c t="str" s="195" r="AG38">
        <f>IF(OR((AG4="Sa"),(AG4="Su")),"O","")</f>
        <v/>
      </c>
      <c t="str" s="57" r="AH38">
        <f>IF(OR((AH4="Sa"),(AH4="Su")),"O","")</f>
        <v/>
      </c>
      <c s="179" r="AI38">
        <f>COUNTIF(D38:AH38,AI5)</f>
        <v>0</v>
      </c>
      <c s="179" r="AJ38">
        <f>COUNTIF(D38:AH38,AJ5)</f>
        <v>0</v>
      </c>
      <c s="179" r="AK38">
        <f>COUNTIF(D38:AH38,AK5)</f>
        <v>8</v>
      </c>
      <c s="179" r="AL38">
        <f>COUNTIF(D38:AH38,AL5)</f>
        <v>0</v>
      </c>
      <c s="179" r="AM38">
        <f>COUNTIF(D38:AH38,AM5)</f>
        <v>0</v>
      </c>
    </row>
    <row r="39">
      <c s="352" r="A39">
        <v>36</v>
      </c>
      <c s="9" r="B39"/>
      <c s="72" r="C39"/>
      <c t="str" s="204" r="D39">
        <f>IF(OR((D4="Sa"),(D4="Su")),"O","")</f>
        <v/>
      </c>
      <c t="str" s="195" r="E39">
        <f>IF(OR((E4="Sa"),(E4="Su")),"O","")</f>
        <v/>
      </c>
      <c t="str" s="195" r="F39">
        <f>IF(OR((F4="Sa"),(F4="Su")),"O","")</f>
        <v/>
      </c>
      <c t="str" s="195" r="G39">
        <f>IF(OR((G4="Sa"),(G4="Su")),"O","")</f>
        <v/>
      </c>
      <c t="str" s="195" r="H39">
        <f>IF(OR((H4="Sa"),(H4="Su")),"O","")</f>
        <v>O</v>
      </c>
      <c t="str" s="195" r="I39">
        <f>IF(OR((I4="Sa"),(I4="Su")),"O","")</f>
        <v>O</v>
      </c>
      <c t="str" s="195" r="J39">
        <f>IF(OR((J4="Sa"),(J4="Su")),"O","")</f>
        <v/>
      </c>
      <c t="str" s="195" r="K39">
        <f>IF(OR((K4="Sa"),(K4="Su")),"O","")</f>
        <v/>
      </c>
      <c t="str" s="195" r="L39">
        <f>IF(OR((L4="Sa"),(L4="Su")),"O","")</f>
        <v/>
      </c>
      <c t="str" s="195" r="M39">
        <f>IF(OR((M4="Sa"),(M4="Su")),"O","")</f>
        <v/>
      </c>
      <c t="str" s="195" r="N39">
        <f>IF(OR((N4="Sa"),(N4="Su")),"O","")</f>
        <v/>
      </c>
      <c t="str" s="195" r="O39">
        <f>IF(OR((O4="Sa"),(O4="Su")),"O","")</f>
        <v>O</v>
      </c>
      <c t="str" s="195" r="P39">
        <f>IF(OR((P4="Sa"),(P4="Su")),"O","")</f>
        <v>O</v>
      </c>
      <c t="str" s="195" r="Q39">
        <f>IF(OR((Q4="Sa"),(Q4="Su")),"O","")</f>
        <v/>
      </c>
      <c t="str" s="195" r="R39">
        <f>IF(OR((R4="Sa"),(R4="Su")),"O","")</f>
        <v/>
      </c>
      <c t="str" s="195" r="S39">
        <f>IF(OR((S4="Sa"),(S4="Su")),"O","")</f>
        <v/>
      </c>
      <c t="str" s="195" r="T39">
        <f>IF(OR((T4="Sa"),(T4="Su")),"O","")</f>
        <v/>
      </c>
      <c t="str" s="195" r="U39">
        <f>IF(OR((U4="Sa"),(U4="Su")),"O","")</f>
        <v/>
      </c>
      <c t="str" s="195" r="V39">
        <f>IF(OR((V4="Sa"),(V4="Su")),"O","")</f>
        <v>O</v>
      </c>
      <c t="str" s="195" r="W39">
        <f>IF(OR((W4="Sa"),(W4="Su")),"O","")</f>
        <v>O</v>
      </c>
      <c t="str" s="195" r="X39">
        <f>IF(OR((X4="Sa"),(X4="Su")),"O","")</f>
        <v/>
      </c>
      <c t="str" s="195" r="Y39">
        <f>IF(OR((Y4="Sa"),(Y4="Su")),"O","")</f>
        <v/>
      </c>
      <c t="str" s="195" r="Z39">
        <f>IF(OR((Z4="Sa"),(Z4="Su")),"O","")</f>
        <v/>
      </c>
      <c t="str" s="195" r="AA39">
        <f>IF(OR((AA4="Sa"),(AA4="Su")),"O","")</f>
        <v/>
      </c>
      <c t="str" s="195" r="AB39">
        <f>IF(OR((AB4="Sa"),(AB4="Su")),"O","")</f>
        <v/>
      </c>
      <c t="str" s="195" r="AC39">
        <f>IF(OR((AC4="Sa"),(AC4="Su")),"O","")</f>
        <v>O</v>
      </c>
      <c t="str" s="195" r="AD39">
        <f>IF(OR((AD4="Sa"),(AD4="Su")),"O","")</f>
        <v>O</v>
      </c>
      <c t="str" s="195" r="AE39">
        <f>IF(OR((AE4="Sa"),(AE4="Su")),"O","")</f>
        <v/>
      </c>
      <c t="str" s="195" r="AF39">
        <f>IF(OR((AF4="Sa"),(AF4="Su")),"O","")</f>
        <v/>
      </c>
      <c t="str" s="195" r="AG39">
        <f>IF(OR((AG4="Sa"),(AG4="Su")),"O","")</f>
        <v/>
      </c>
      <c t="str" s="57" r="AH39">
        <f>IF(OR((AH4="Sa"),(AH4="Su")),"O","")</f>
        <v/>
      </c>
      <c s="179" r="AI39">
        <f>COUNTIF(D39:AH39,AI5)</f>
        <v>0</v>
      </c>
      <c s="179" r="AJ39">
        <f>COUNTIF(D39:AH39,AJ5)</f>
        <v>0</v>
      </c>
      <c s="179" r="AK39">
        <f>COUNTIF(D39:AH39,AK5)</f>
        <v>8</v>
      </c>
      <c s="179" r="AL39">
        <f>COUNTIF(D39:AH39,AL5)</f>
        <v>0</v>
      </c>
      <c s="179" r="AM39">
        <f>COUNTIF(D39:AH39,AM5)</f>
        <v>0</v>
      </c>
    </row>
    <row r="40">
      <c s="352" r="A40">
        <v>37</v>
      </c>
      <c s="9" r="B40"/>
      <c s="72" r="C40"/>
      <c t="str" s="204" r="D40">
        <f>IF(OR((D4="Sa"),(D4="Su")),"O","")</f>
        <v/>
      </c>
      <c t="str" s="195" r="E40">
        <f>IF(OR((E4="Sa"),(E4="Su")),"O","")</f>
        <v/>
      </c>
      <c t="str" s="195" r="F40">
        <f>IF(OR((F4="Sa"),(F4="Su")),"O","")</f>
        <v/>
      </c>
      <c t="str" s="195" r="G40">
        <f>IF(OR((G4="Sa"),(G4="Su")),"O","")</f>
        <v/>
      </c>
      <c t="str" s="195" r="H40">
        <f>IF(OR((H4="Sa"),(H4="Su")),"O","")</f>
        <v>O</v>
      </c>
      <c t="str" s="195" r="I40">
        <f>IF(OR((I4="Sa"),(I4="Su")),"O","")</f>
        <v>O</v>
      </c>
      <c t="str" s="195" r="J40">
        <f>IF(OR((J4="Sa"),(J4="Su")),"O","")</f>
        <v/>
      </c>
      <c t="str" s="195" r="K40">
        <f>IF(OR((K4="Sa"),(K4="Su")),"O","")</f>
        <v/>
      </c>
      <c t="str" s="195" r="L40">
        <f>IF(OR((L4="Sa"),(L4="Su")),"O","")</f>
        <v/>
      </c>
      <c t="str" s="195" r="M40">
        <f>IF(OR((M4="Sa"),(M4="Su")),"O","")</f>
        <v/>
      </c>
      <c t="str" s="195" r="N40">
        <f>IF(OR((N4="Sa"),(N4="Su")),"O","")</f>
        <v/>
      </c>
      <c t="str" s="195" r="O40">
        <f>IF(OR((O4="Sa"),(O4="Su")),"O","")</f>
        <v>O</v>
      </c>
      <c t="str" s="195" r="P40">
        <f>IF(OR((P4="Sa"),(P4="Su")),"O","")</f>
        <v>O</v>
      </c>
      <c t="str" s="195" r="Q40">
        <f>IF(OR((Q4="Sa"),(Q4="Su")),"O","")</f>
        <v/>
      </c>
      <c t="str" s="195" r="R40">
        <f>IF(OR((R4="Sa"),(R4="Su")),"O","")</f>
        <v/>
      </c>
      <c t="str" s="195" r="S40">
        <f>IF(OR((S4="Sa"),(S4="Su")),"O","")</f>
        <v/>
      </c>
      <c t="str" s="195" r="T40">
        <f>IF(OR((T4="Sa"),(T4="Su")),"O","")</f>
        <v/>
      </c>
      <c t="str" s="195" r="U40">
        <f>IF(OR((U4="Sa"),(U4="Su")),"O","")</f>
        <v/>
      </c>
      <c t="str" s="195" r="V40">
        <f>IF(OR((V4="Sa"),(V4="Su")),"O","")</f>
        <v>O</v>
      </c>
      <c t="str" s="195" r="W40">
        <f>IF(OR((W4="Sa"),(W4="Su")),"O","")</f>
        <v>O</v>
      </c>
      <c t="str" s="195" r="X40">
        <f>IF(OR((X4="Sa"),(X4="Su")),"O","")</f>
        <v/>
      </c>
      <c t="str" s="195" r="Y40">
        <f>IF(OR((Y4="Sa"),(Y4="Su")),"O","")</f>
        <v/>
      </c>
      <c t="str" s="195" r="Z40">
        <f>IF(OR((Z4="Sa"),(Z4="Su")),"O","")</f>
        <v/>
      </c>
      <c t="str" s="195" r="AA40">
        <f>IF(OR((AA4="Sa"),(AA4="Su")),"O","")</f>
        <v/>
      </c>
      <c t="str" s="195" r="AB40">
        <f>IF(OR((AB4="Sa"),(AB4="Su")),"O","")</f>
        <v/>
      </c>
      <c t="str" s="195" r="AC40">
        <f>IF(OR((AC4="Sa"),(AC4="Su")),"O","")</f>
        <v>O</v>
      </c>
      <c t="str" s="195" r="AD40">
        <f>IF(OR((AD4="Sa"),(AD4="Su")),"O","")</f>
        <v>O</v>
      </c>
      <c t="str" s="195" r="AE40">
        <f>IF(OR((AE4="Sa"),(AE4="Su")),"O","")</f>
        <v/>
      </c>
      <c t="str" s="195" r="AF40">
        <f>IF(OR((AF4="Sa"),(AF4="Su")),"O","")</f>
        <v/>
      </c>
      <c t="str" s="195" r="AG40">
        <f>IF(OR((AG4="Sa"),(AG4="Su")),"O","")</f>
        <v/>
      </c>
      <c t="str" s="57" r="AH40">
        <f>IF(OR((AH4="Sa"),(AH4="Su")),"O","")</f>
        <v/>
      </c>
      <c s="179" r="AI40">
        <f>COUNTIF(D40:AH40,AI5)</f>
        <v>0</v>
      </c>
      <c s="179" r="AJ40">
        <f>COUNTIF(D40:AH40,AJ5)</f>
        <v>0</v>
      </c>
      <c s="179" r="AK40">
        <f>COUNTIF(D40:AH40,AK5)</f>
        <v>8</v>
      </c>
      <c s="179" r="AL40">
        <f>COUNTIF(D40:AH40,AL5)</f>
        <v>0</v>
      </c>
      <c s="179" r="AM40">
        <f>COUNTIF(D40:AH40,AM5)</f>
        <v>0</v>
      </c>
    </row>
    <row r="41">
      <c s="352" r="A41">
        <v>38</v>
      </c>
      <c s="9" r="B41"/>
      <c s="72" r="C41"/>
      <c t="str" s="204" r="D41">
        <f>IF(OR((D4="Sa"),(D4="Su")),"O","")</f>
        <v/>
      </c>
      <c t="str" s="195" r="E41">
        <f>IF(OR((E4="Sa"),(E4="Su")),"O","")</f>
        <v/>
      </c>
      <c t="str" s="195" r="F41">
        <f>IF(OR((F4="Sa"),(F4="Su")),"O","")</f>
        <v/>
      </c>
      <c t="str" s="195" r="G41">
        <f>IF(OR((G4="Sa"),(G4="Su")),"O","")</f>
        <v/>
      </c>
      <c t="str" s="195" r="H41">
        <f>IF(OR((H4="Sa"),(H4="Su")),"O","")</f>
        <v>O</v>
      </c>
      <c t="str" s="195" r="I41">
        <f>IF(OR((I4="Sa"),(I4="Su")),"O","")</f>
        <v>O</v>
      </c>
      <c t="str" s="195" r="J41">
        <f>IF(OR((J4="Sa"),(J4="Su")),"O","")</f>
        <v/>
      </c>
      <c t="str" s="195" r="K41">
        <f>IF(OR((K4="Sa"),(K4="Su")),"O","")</f>
        <v/>
      </c>
      <c t="str" s="195" r="L41">
        <f>IF(OR((L4="Sa"),(L4="Su")),"O","")</f>
        <v/>
      </c>
      <c t="str" s="195" r="M41">
        <f>IF(OR((M4="Sa"),(M4="Su")),"O","")</f>
        <v/>
      </c>
      <c t="str" s="195" r="N41">
        <f>IF(OR((N4="Sa"),(N4="Su")),"O","")</f>
        <v/>
      </c>
      <c t="str" s="195" r="O41">
        <f>IF(OR((O4="Sa"),(O4="Su")),"O","")</f>
        <v>O</v>
      </c>
      <c t="str" s="195" r="P41">
        <f>IF(OR((P4="Sa"),(P4="Su")),"O","")</f>
        <v>O</v>
      </c>
      <c t="str" s="195" r="Q41">
        <f>IF(OR((Q4="Sa"),(Q4="Su")),"O","")</f>
        <v/>
      </c>
      <c t="str" s="195" r="R41">
        <f>IF(OR((R4="Sa"),(R4="Su")),"O","")</f>
        <v/>
      </c>
      <c t="str" s="195" r="S41">
        <f>IF(OR((S4="Sa"),(S4="Su")),"O","")</f>
        <v/>
      </c>
      <c t="str" s="195" r="T41">
        <f>IF(OR((T4="Sa"),(T4="Su")),"O","")</f>
        <v/>
      </c>
      <c t="str" s="195" r="U41">
        <f>IF(OR((U4="Sa"),(U4="Su")),"O","")</f>
        <v/>
      </c>
      <c t="str" s="195" r="V41">
        <f>IF(OR((V4="Sa"),(V4="Su")),"O","")</f>
        <v>O</v>
      </c>
      <c t="str" s="195" r="W41">
        <f>IF(OR((W4="Sa"),(W4="Su")),"O","")</f>
        <v>O</v>
      </c>
      <c t="str" s="195" r="X41">
        <f>IF(OR((X4="Sa"),(X4="Su")),"O","")</f>
        <v/>
      </c>
      <c t="str" s="195" r="Y41">
        <f>IF(OR((Y4="Sa"),(Y4="Su")),"O","")</f>
        <v/>
      </c>
      <c t="str" s="195" r="Z41">
        <f>IF(OR((Z4="Sa"),(Z4="Su")),"O","")</f>
        <v/>
      </c>
      <c t="str" s="195" r="AA41">
        <f>IF(OR((AA4="Sa"),(AA4="Su")),"O","")</f>
        <v/>
      </c>
      <c t="str" s="195" r="AB41">
        <f>IF(OR((AB4="Sa"),(AB4="Su")),"O","")</f>
        <v/>
      </c>
      <c t="str" s="195" r="AC41">
        <f>IF(OR((AC4="Sa"),(AC4="Su")),"O","")</f>
        <v>O</v>
      </c>
      <c t="str" s="195" r="AD41">
        <f>IF(OR((AD4="Sa"),(AD4="Su")),"O","")</f>
        <v>O</v>
      </c>
      <c t="str" s="195" r="AE41">
        <f>IF(OR((AE4="Sa"),(AE4="Su")),"O","")</f>
        <v/>
      </c>
      <c t="str" s="195" r="AF41">
        <f>IF(OR((AF4="Sa"),(AF4="Su")),"O","")</f>
        <v/>
      </c>
      <c t="str" s="195" r="AG41">
        <f>IF(OR((AG4="Sa"),(AG4="Su")),"O","")</f>
        <v/>
      </c>
      <c t="str" s="57" r="AH41">
        <f>IF(OR((AH4="Sa"),(AH4="Su")),"O","")</f>
        <v/>
      </c>
      <c s="179" r="AI41">
        <f>COUNTIF(D41:AH41,AI5)</f>
        <v>0</v>
      </c>
      <c s="179" r="AJ41">
        <f>COUNTIF(D41:AH41,AJ5)</f>
        <v>0</v>
      </c>
      <c s="179" r="AK41">
        <f>COUNTIF(D41:AH41,AK5)</f>
        <v>8</v>
      </c>
      <c s="179" r="AL41">
        <f>COUNTIF(D41:AH41,AL5)</f>
        <v>0</v>
      </c>
      <c s="179" r="AM41">
        <f>COUNTIF(D41:AH41,AM5)</f>
        <v>0</v>
      </c>
    </row>
    <row r="42">
      <c s="352" r="A42">
        <v>39</v>
      </c>
      <c s="9" r="B42"/>
      <c s="72" r="C42"/>
      <c t="str" s="204" r="D42">
        <f>IF(OR((D4="Sa"),(D4="Su")),"O","")</f>
        <v/>
      </c>
      <c t="str" s="195" r="E42">
        <f>IF(OR((E4="Sa"),(E4="Su")),"O","")</f>
        <v/>
      </c>
      <c t="str" s="195" r="F42">
        <f>IF(OR((F4="Sa"),(F4="Su")),"O","")</f>
        <v/>
      </c>
      <c t="str" s="195" r="G42">
        <f>IF(OR((G4="Sa"),(G4="Su")),"O","")</f>
        <v/>
      </c>
      <c t="str" s="195" r="H42">
        <f>IF(OR((H4="Sa"),(H4="Su")),"O","")</f>
        <v>O</v>
      </c>
      <c t="str" s="195" r="I42">
        <f>IF(OR((I4="Sa"),(I4="Su")),"O","")</f>
        <v>O</v>
      </c>
      <c t="str" s="195" r="J42">
        <f>IF(OR((J4="Sa"),(J4="Su")),"O","")</f>
        <v/>
      </c>
      <c t="str" s="195" r="K42">
        <f>IF(OR((K4="Sa"),(K4="Su")),"O","")</f>
        <v/>
      </c>
      <c t="str" s="195" r="L42">
        <f>IF(OR((L4="Sa"),(L4="Su")),"O","")</f>
        <v/>
      </c>
      <c t="str" s="195" r="M42">
        <f>IF(OR((M4="Sa"),(M4="Su")),"O","")</f>
        <v/>
      </c>
      <c t="str" s="195" r="N42">
        <f>IF(OR((N4="Sa"),(N4="Su")),"O","")</f>
        <v/>
      </c>
      <c t="str" s="195" r="O42">
        <f>IF(OR((O4="Sa"),(O4="Su")),"O","")</f>
        <v>O</v>
      </c>
      <c t="str" s="195" r="P42">
        <f>IF(OR((P4="Sa"),(P4="Su")),"O","")</f>
        <v>O</v>
      </c>
      <c t="str" s="195" r="Q42">
        <f>IF(OR((Q4="Sa"),(Q4="Su")),"O","")</f>
        <v/>
      </c>
      <c t="str" s="195" r="R42">
        <f>IF(OR((R4="Sa"),(R4="Su")),"O","")</f>
        <v/>
      </c>
      <c t="str" s="195" r="S42">
        <f>IF(OR((S4="Sa"),(S4="Su")),"O","")</f>
        <v/>
      </c>
      <c t="str" s="195" r="T42">
        <f>IF(OR((T4="Sa"),(T4="Su")),"O","")</f>
        <v/>
      </c>
      <c t="str" s="195" r="U42">
        <f>IF(OR((U4="Sa"),(U4="Su")),"O","")</f>
        <v/>
      </c>
      <c t="str" s="195" r="V42">
        <f>IF(OR((V4="Sa"),(V4="Su")),"O","")</f>
        <v>O</v>
      </c>
      <c t="str" s="195" r="W42">
        <f>IF(OR((W4="Sa"),(W4="Su")),"O","")</f>
        <v>O</v>
      </c>
      <c t="str" s="195" r="X42">
        <f>IF(OR((X4="Sa"),(X4="Su")),"O","")</f>
        <v/>
      </c>
      <c t="str" s="195" r="Y42">
        <f>IF(OR((Y4="Sa"),(Y4="Su")),"O","")</f>
        <v/>
      </c>
      <c t="str" s="195" r="Z42">
        <f>IF(OR((Z4="Sa"),(Z4="Su")),"O","")</f>
        <v/>
      </c>
      <c t="str" s="195" r="AA42">
        <f>IF(OR((AA4="Sa"),(AA4="Su")),"O","")</f>
        <v/>
      </c>
      <c t="str" s="195" r="AB42">
        <f>IF(OR((AB4="Sa"),(AB4="Su")),"O","")</f>
        <v/>
      </c>
      <c t="str" s="195" r="AC42">
        <f>IF(OR((AC4="Sa"),(AC4="Su")),"O","")</f>
        <v>O</v>
      </c>
      <c t="str" s="195" r="AD42">
        <f>IF(OR((AD4="Sa"),(AD4="Su")),"O","")</f>
        <v>O</v>
      </c>
      <c t="str" s="195" r="AE42">
        <f>IF(OR((AE4="Sa"),(AE4="Su")),"O","")</f>
        <v/>
      </c>
      <c t="str" s="195" r="AF42">
        <f>IF(OR((AF4="Sa"),(AF4="Su")),"O","")</f>
        <v/>
      </c>
      <c t="str" s="195" r="AG42">
        <f>IF(OR((AG4="Sa"),(AG4="Su")),"O","")</f>
        <v/>
      </c>
      <c t="str" s="57" r="AH42">
        <f>IF(OR((AH4="Sa"),(AH4="Su")),"O","")</f>
        <v/>
      </c>
      <c s="179" r="AI42">
        <f>COUNTIF(D42:AH42,AI5)</f>
        <v>0</v>
      </c>
      <c s="179" r="AJ42">
        <f>COUNTIF(D42:AH42,AJ5)</f>
        <v>0</v>
      </c>
      <c s="179" r="AK42">
        <f>COUNTIF(D42:AH42,AK5)</f>
        <v>8</v>
      </c>
      <c s="179" r="AL42">
        <f>COUNTIF(D42:AH42,AL5)</f>
        <v>0</v>
      </c>
      <c s="179" r="AM42">
        <f>COUNTIF(D42:AH42,AM5)</f>
        <v>0</v>
      </c>
    </row>
    <row r="43">
      <c s="352" r="A43">
        <v>40</v>
      </c>
      <c s="9" r="B43"/>
      <c s="72" r="C43"/>
      <c t="str" s="204" r="D43">
        <f>IF(OR((D4="Sa"),(D4="Su")),"O","")</f>
        <v/>
      </c>
      <c t="str" s="195" r="E43">
        <f>IF(OR((E4="Sa"),(E4="Su")),"O","")</f>
        <v/>
      </c>
      <c t="str" s="195" r="F43">
        <f>IF(OR((F4="Sa"),(F4="Su")),"O","")</f>
        <v/>
      </c>
      <c t="str" s="195" r="G43">
        <f>IF(OR((G4="Sa"),(G4="Su")),"O","")</f>
        <v/>
      </c>
      <c t="str" s="195" r="H43">
        <f>IF(OR((H4="Sa"),(H4="Su")),"O","")</f>
        <v>O</v>
      </c>
      <c t="str" s="195" r="I43">
        <f>IF(OR((I4="Sa"),(I4="Su")),"O","")</f>
        <v>O</v>
      </c>
      <c t="str" s="195" r="J43">
        <f>IF(OR((J4="Sa"),(J4="Su")),"O","")</f>
        <v/>
      </c>
      <c t="str" s="195" r="K43">
        <f>IF(OR((K4="Sa"),(K4="Su")),"O","")</f>
        <v/>
      </c>
      <c t="str" s="195" r="L43">
        <f>IF(OR((L4="Sa"),(L4="Su")),"O","")</f>
        <v/>
      </c>
      <c t="str" s="195" r="M43">
        <f>IF(OR((M4="Sa"),(M4="Su")),"O","")</f>
        <v/>
      </c>
      <c t="str" s="195" r="N43">
        <f>IF(OR((N4="Sa"),(N4="Su")),"O","")</f>
        <v/>
      </c>
      <c t="str" s="195" r="O43">
        <f>IF(OR((O4="Sa"),(O4="Su")),"O","")</f>
        <v>O</v>
      </c>
      <c t="str" s="195" r="P43">
        <f>IF(OR((P4="Sa"),(P4="Su")),"O","")</f>
        <v>O</v>
      </c>
      <c t="str" s="195" r="Q43">
        <f>IF(OR((Q4="Sa"),(Q4="Su")),"O","")</f>
        <v/>
      </c>
      <c t="str" s="195" r="R43">
        <f>IF(OR((R4="Sa"),(R4="Su")),"O","")</f>
        <v/>
      </c>
      <c t="str" s="195" r="S43">
        <f>IF(OR((S4="Sa"),(S4="Su")),"O","")</f>
        <v/>
      </c>
      <c t="str" s="195" r="T43">
        <f>IF(OR((T4="Sa"),(T4="Su")),"O","")</f>
        <v/>
      </c>
      <c t="str" s="195" r="U43">
        <f>IF(OR((U4="Sa"),(U4="Su")),"O","")</f>
        <v/>
      </c>
      <c t="str" s="195" r="V43">
        <f>IF(OR((V4="Sa"),(V4="Su")),"O","")</f>
        <v>O</v>
      </c>
      <c t="str" s="195" r="W43">
        <f>IF(OR((W4="Sa"),(W4="Su")),"O","")</f>
        <v>O</v>
      </c>
      <c t="str" s="195" r="X43">
        <f>IF(OR((X4="Sa"),(X4="Su")),"O","")</f>
        <v/>
      </c>
      <c t="str" s="195" r="Y43">
        <f>IF(OR((Y4="Sa"),(Y4="Su")),"O","")</f>
        <v/>
      </c>
      <c t="str" s="195" r="Z43">
        <f>IF(OR((Z4="Sa"),(Z4="Su")),"O","")</f>
        <v/>
      </c>
      <c t="str" s="195" r="AA43">
        <f>IF(OR((AA4="Sa"),(AA4="Su")),"O","")</f>
        <v/>
      </c>
      <c t="str" s="195" r="AB43">
        <f>IF(OR((AB4="Sa"),(AB4="Su")),"O","")</f>
        <v/>
      </c>
      <c t="str" s="195" r="AC43">
        <f>IF(OR((AC4="Sa"),(AC4="Su")),"O","")</f>
        <v>O</v>
      </c>
      <c t="str" s="195" r="AD43">
        <f>IF(OR((AD4="Sa"),(AD4="Su")),"O","")</f>
        <v>O</v>
      </c>
      <c t="str" s="195" r="AE43">
        <f>IF(OR((AE4="Sa"),(AE4="Su")),"O","")</f>
        <v/>
      </c>
      <c t="str" s="195" r="AF43">
        <f>IF(OR((AF4="Sa"),(AF4="Su")),"O","")</f>
        <v/>
      </c>
      <c t="str" s="195" r="AG43">
        <f>IF(OR((AG4="Sa"),(AG4="Su")),"O","")</f>
        <v/>
      </c>
      <c t="str" s="57" r="AH43">
        <f>IF(OR((AH4="Sa"),(AH4="Su")),"O","")</f>
        <v/>
      </c>
      <c s="179" r="AI43">
        <f>COUNTIF(D43:AH43,AI5)</f>
        <v>0</v>
      </c>
      <c s="179" r="AJ43">
        <f>COUNTIF(D43:AH43,AJ5)</f>
        <v>0</v>
      </c>
      <c s="179" r="AK43">
        <f>COUNTIF(D43:AH43,AK5)</f>
        <v>8</v>
      </c>
      <c s="179" r="AL43">
        <f>COUNTIF(D43:AH43,AL5)</f>
        <v>0</v>
      </c>
      <c s="179" r="AM43">
        <f>COUNTIF(D43:AH43,AM5)</f>
        <v>0</v>
      </c>
    </row>
    <row r="44">
      <c s="352" r="A44">
        <v>41</v>
      </c>
      <c s="9" r="B44"/>
      <c s="72" r="C44"/>
      <c t="str" s="204" r="D44">
        <f>IF(OR((D4="Sa"),(D4="Su")),"O","")</f>
        <v/>
      </c>
      <c t="str" s="195" r="E44">
        <f>IF(OR((E4="Sa"),(E4="Su")),"O","")</f>
        <v/>
      </c>
      <c t="str" s="195" r="F44">
        <f>IF(OR((F4="Sa"),(F4="Su")),"O","")</f>
        <v/>
      </c>
      <c t="str" s="195" r="G44">
        <f>IF(OR((G4="Sa"),(G4="Su")),"O","")</f>
        <v/>
      </c>
      <c t="str" s="195" r="H44">
        <f>IF(OR((H4="Sa"),(H4="Su")),"O","")</f>
        <v>O</v>
      </c>
      <c t="str" s="195" r="I44">
        <f>IF(OR((I4="Sa"),(I4="Su")),"O","")</f>
        <v>O</v>
      </c>
      <c t="str" s="195" r="J44">
        <f>IF(OR((J4="Sa"),(J4="Su")),"O","")</f>
        <v/>
      </c>
      <c t="str" s="195" r="K44">
        <f>IF(OR((K4="Sa"),(K4="Su")),"O","")</f>
        <v/>
      </c>
      <c t="str" s="195" r="L44">
        <f>IF(OR((L4="Sa"),(L4="Su")),"O","")</f>
        <v/>
      </c>
      <c t="str" s="195" r="M44">
        <f>IF(OR((M4="Sa"),(M4="Su")),"O","")</f>
        <v/>
      </c>
      <c t="str" s="195" r="N44">
        <f>IF(OR((N4="Sa"),(N4="Su")),"O","")</f>
        <v/>
      </c>
      <c t="str" s="195" r="O44">
        <f>IF(OR((O4="Sa"),(O4="Su")),"O","")</f>
        <v>O</v>
      </c>
      <c t="str" s="195" r="P44">
        <f>IF(OR((P4="Sa"),(P4="Su")),"O","")</f>
        <v>O</v>
      </c>
      <c t="str" s="195" r="Q44">
        <f>IF(OR((Q4="Sa"),(Q4="Su")),"O","")</f>
        <v/>
      </c>
      <c t="str" s="195" r="R44">
        <f>IF(OR((R4="Sa"),(R4="Su")),"O","")</f>
        <v/>
      </c>
      <c t="str" s="195" r="S44">
        <f>IF(OR((S4="Sa"),(S4="Su")),"O","")</f>
        <v/>
      </c>
      <c t="str" s="195" r="T44">
        <f>IF(OR((T4="Sa"),(T4="Su")),"O","")</f>
        <v/>
      </c>
      <c t="str" s="195" r="U44">
        <f>IF(OR((U4="Sa"),(U4="Su")),"O","")</f>
        <v/>
      </c>
      <c t="str" s="195" r="V44">
        <f>IF(OR((V4="Sa"),(V4="Su")),"O","")</f>
        <v>O</v>
      </c>
      <c t="str" s="195" r="W44">
        <f>IF(OR((W4="Sa"),(W4="Su")),"O","")</f>
        <v>O</v>
      </c>
      <c t="str" s="195" r="X44">
        <f>IF(OR((X4="Sa"),(X4="Su")),"O","")</f>
        <v/>
      </c>
      <c t="str" s="195" r="Y44">
        <f>IF(OR((Y4="Sa"),(Y4="Su")),"O","")</f>
        <v/>
      </c>
      <c t="str" s="195" r="Z44">
        <f>IF(OR((Z4="Sa"),(Z4="Su")),"O","")</f>
        <v/>
      </c>
      <c t="str" s="195" r="AA44">
        <f>IF(OR((AA4="Sa"),(AA4="Su")),"O","")</f>
        <v/>
      </c>
      <c t="str" s="195" r="AB44">
        <f>IF(OR((AB4="Sa"),(AB4="Su")),"O","")</f>
        <v/>
      </c>
      <c t="str" s="195" r="AC44">
        <f>IF(OR((AC4="Sa"),(AC4="Su")),"O","")</f>
        <v>O</v>
      </c>
      <c t="str" s="195" r="AD44">
        <f>IF(OR((AD4="Sa"),(AD4="Su")),"O","")</f>
        <v>O</v>
      </c>
      <c t="str" s="195" r="AE44">
        <f>IF(OR((AE4="Sa"),(AE4="Su")),"O","")</f>
        <v/>
      </c>
      <c t="str" s="195" r="AF44">
        <f>IF(OR((AF4="Sa"),(AF4="Su")),"O","")</f>
        <v/>
      </c>
      <c t="str" s="195" r="AG44">
        <f>IF(OR((AG4="Sa"),(AG4="Su")),"O","")</f>
        <v/>
      </c>
      <c t="str" s="57" r="AH44">
        <f>IF(OR((AH4="Sa"),(AH4="Su")),"O","")</f>
        <v/>
      </c>
      <c s="179" r="AI44">
        <f>COUNTIF(D44:AH44,AI5)</f>
        <v>0</v>
      </c>
      <c s="179" r="AJ44">
        <f>COUNTIF(D44:AH44,AJ5)</f>
        <v>0</v>
      </c>
      <c s="179" r="AK44">
        <f>COUNTIF(D44:AH44,AK5)</f>
        <v>8</v>
      </c>
      <c s="179" r="AL44">
        <f>COUNTIF(D44:AH44,AL5)</f>
        <v>0</v>
      </c>
      <c s="179" r="AM44">
        <f>COUNTIF(D44:AH44,AM5)</f>
        <v>0</v>
      </c>
    </row>
    <row r="45">
      <c s="352" r="A45">
        <v>42</v>
      </c>
      <c s="9" r="B45"/>
      <c s="72" r="C45"/>
      <c t="str" s="204" r="D45">
        <f>IF(OR((D4="Sa"),(D4="Su")),"O","")</f>
        <v/>
      </c>
      <c t="str" s="195" r="E45">
        <f>IF(OR((E4="Sa"),(E4="Su")),"O","")</f>
        <v/>
      </c>
      <c t="str" s="195" r="F45">
        <f>IF(OR((F4="Sa"),(F4="Su")),"O","")</f>
        <v/>
      </c>
      <c t="str" s="195" r="G45">
        <f>IF(OR((G4="Sa"),(G4="Su")),"O","")</f>
        <v/>
      </c>
      <c t="str" s="195" r="H45">
        <f>IF(OR((H4="Sa"),(H4="Su")),"O","")</f>
        <v>O</v>
      </c>
      <c t="str" s="195" r="I45">
        <f>IF(OR((I4="Sa"),(I4="Su")),"O","")</f>
        <v>O</v>
      </c>
      <c t="str" s="195" r="J45">
        <f>IF(OR((J4="Sa"),(J4="Su")),"O","")</f>
        <v/>
      </c>
      <c t="str" s="195" r="K45">
        <f>IF(OR((K4="Sa"),(K4="Su")),"O","")</f>
        <v/>
      </c>
      <c t="str" s="195" r="L45">
        <f>IF(OR((L4="Sa"),(L4="Su")),"O","")</f>
        <v/>
      </c>
      <c t="str" s="195" r="M45">
        <f>IF(OR((M4="Sa"),(M4="Su")),"O","")</f>
        <v/>
      </c>
      <c t="str" s="195" r="N45">
        <f>IF(OR((N4="Sa"),(N4="Su")),"O","")</f>
        <v/>
      </c>
      <c t="str" s="195" r="O45">
        <f>IF(OR((O4="Sa"),(O4="Su")),"O","")</f>
        <v>O</v>
      </c>
      <c t="str" s="195" r="P45">
        <f>IF(OR((P4="Sa"),(P4="Su")),"O","")</f>
        <v>O</v>
      </c>
      <c t="str" s="195" r="Q45">
        <f>IF(OR((Q4="Sa"),(Q4="Su")),"O","")</f>
        <v/>
      </c>
      <c t="str" s="195" r="R45">
        <f>IF(OR((R4="Sa"),(R4="Su")),"O","")</f>
        <v/>
      </c>
      <c t="str" s="195" r="S45">
        <f>IF(OR((S4="Sa"),(S4="Su")),"O","")</f>
        <v/>
      </c>
      <c t="str" s="195" r="T45">
        <f>IF(OR((T4="Sa"),(T4="Su")),"O","")</f>
        <v/>
      </c>
      <c t="str" s="195" r="U45">
        <f>IF(OR((U4="Sa"),(U4="Su")),"O","")</f>
        <v/>
      </c>
      <c t="str" s="195" r="V45">
        <f>IF(OR((V4="Sa"),(V4="Su")),"O","")</f>
        <v>O</v>
      </c>
      <c t="str" s="195" r="W45">
        <f>IF(OR((W4="Sa"),(W4="Su")),"O","")</f>
        <v>O</v>
      </c>
      <c t="str" s="195" r="X45">
        <f>IF(OR((X4="Sa"),(X4="Su")),"O","")</f>
        <v/>
      </c>
      <c t="str" s="195" r="Y45">
        <f>IF(OR((Y4="Sa"),(Y4="Su")),"O","")</f>
        <v/>
      </c>
      <c t="str" s="195" r="Z45">
        <f>IF(OR((Z4="Sa"),(Z4="Su")),"O","")</f>
        <v/>
      </c>
      <c t="str" s="195" r="AA45">
        <f>IF(OR((AA4="Sa"),(AA4="Su")),"O","")</f>
        <v/>
      </c>
      <c t="str" s="195" r="AB45">
        <f>IF(OR((AB4="Sa"),(AB4="Su")),"O","")</f>
        <v/>
      </c>
      <c t="str" s="195" r="AC45">
        <f>IF(OR((AC4="Sa"),(AC4="Su")),"O","")</f>
        <v>O</v>
      </c>
      <c t="str" s="195" r="AD45">
        <f>IF(OR((AD4="Sa"),(AD4="Su")),"O","")</f>
        <v>O</v>
      </c>
      <c t="str" s="195" r="AE45">
        <f>IF(OR((AE4="Sa"),(AE4="Su")),"O","")</f>
        <v/>
      </c>
      <c t="str" s="195" r="AF45">
        <f>IF(OR((AF4="Sa"),(AF4="Su")),"O","")</f>
        <v/>
      </c>
      <c t="str" s="195" r="AG45">
        <f>IF(OR((AG4="Sa"),(AG4="Su")),"O","")</f>
        <v/>
      </c>
      <c t="str" s="57" r="AH45">
        <f>IF(OR((AH4="Sa"),(AH4="Su")),"O","")</f>
        <v/>
      </c>
      <c s="179" r="AI45">
        <f>COUNTIF(D45:AH45,AI5)</f>
        <v>0</v>
      </c>
      <c s="179" r="AJ45">
        <f>COUNTIF(D45:AH45,AJ5)</f>
        <v>0</v>
      </c>
      <c s="179" r="AK45">
        <f>COUNTIF(D45:AH45,AK5)</f>
        <v>8</v>
      </c>
      <c s="179" r="AL45">
        <f>COUNTIF(D45:AH45,AL5)</f>
        <v>0</v>
      </c>
      <c s="179" r="AM45">
        <f>COUNTIF(D45:AH45,AM5)</f>
        <v>0</v>
      </c>
    </row>
    <row r="46">
      <c s="352" r="A46">
        <v>43</v>
      </c>
      <c s="9" r="B46"/>
      <c s="72" r="C46"/>
      <c t="str" s="204" r="D46">
        <f>IF(OR((D4="Sa"),(D4="Su")),"O","")</f>
        <v/>
      </c>
      <c t="str" s="195" r="E46">
        <f>IF(OR((E4="Sa"),(E4="Su")),"O","")</f>
        <v/>
      </c>
      <c t="str" s="195" r="F46">
        <f>IF(OR((F4="Sa"),(F4="Su")),"O","")</f>
        <v/>
      </c>
      <c t="str" s="195" r="G46">
        <f>IF(OR((G4="Sa"),(G4="Su")),"O","")</f>
        <v/>
      </c>
      <c t="str" s="195" r="H46">
        <f>IF(OR((H4="Sa"),(H4="Su")),"O","")</f>
        <v>O</v>
      </c>
      <c t="str" s="195" r="I46">
        <f>IF(OR((I4="Sa"),(I4="Su")),"O","")</f>
        <v>O</v>
      </c>
      <c t="str" s="195" r="J46">
        <f>IF(OR((J4="Sa"),(J4="Su")),"O","")</f>
        <v/>
      </c>
      <c t="str" s="195" r="K46">
        <f>IF(OR((K4="Sa"),(K4="Su")),"O","")</f>
        <v/>
      </c>
      <c t="str" s="195" r="L46">
        <f>IF(OR((L4="Sa"),(L4="Su")),"O","")</f>
        <v/>
      </c>
      <c t="str" s="195" r="M46">
        <f>IF(OR((M4="Sa"),(M4="Su")),"O","")</f>
        <v/>
      </c>
      <c t="str" s="195" r="N46">
        <f>IF(OR((N4="Sa"),(N4="Su")),"O","")</f>
        <v/>
      </c>
      <c t="str" s="195" r="O46">
        <f>IF(OR((O4="Sa"),(O4="Su")),"O","")</f>
        <v>O</v>
      </c>
      <c t="str" s="195" r="P46">
        <f>IF(OR((P4="Sa"),(P4="Su")),"O","")</f>
        <v>O</v>
      </c>
      <c t="str" s="195" r="Q46">
        <f>IF(OR((Q4="Sa"),(Q4="Su")),"O","")</f>
        <v/>
      </c>
      <c t="str" s="195" r="R46">
        <f>IF(OR((R4="Sa"),(R4="Su")),"O","")</f>
        <v/>
      </c>
      <c t="str" s="195" r="S46">
        <f>IF(OR((S4="Sa"),(S4="Su")),"O","")</f>
        <v/>
      </c>
      <c t="str" s="195" r="T46">
        <f>IF(OR((T4="Sa"),(T4="Su")),"O","")</f>
        <v/>
      </c>
      <c t="str" s="195" r="U46">
        <f>IF(OR((U4="Sa"),(U4="Su")),"O","")</f>
        <v/>
      </c>
      <c t="str" s="195" r="V46">
        <f>IF(OR((V4="Sa"),(V4="Su")),"O","")</f>
        <v>O</v>
      </c>
      <c t="str" s="195" r="W46">
        <f>IF(OR((W4="Sa"),(W4="Su")),"O","")</f>
        <v>O</v>
      </c>
      <c t="str" s="195" r="X46">
        <f>IF(OR((X4="Sa"),(X4="Su")),"O","")</f>
        <v/>
      </c>
      <c t="str" s="195" r="Y46">
        <f>IF(OR((Y4="Sa"),(Y4="Su")),"O","")</f>
        <v/>
      </c>
      <c t="str" s="195" r="Z46">
        <f>IF(OR((Z4="Sa"),(Z4="Su")),"O","")</f>
        <v/>
      </c>
      <c t="str" s="195" r="AA46">
        <f>IF(OR((AA4="Sa"),(AA4="Su")),"O","")</f>
        <v/>
      </c>
      <c t="str" s="195" r="AB46">
        <f>IF(OR((AB4="Sa"),(AB4="Su")),"O","")</f>
        <v/>
      </c>
      <c t="str" s="195" r="AC46">
        <f>IF(OR((AC4="Sa"),(AC4="Su")),"O","")</f>
        <v>O</v>
      </c>
      <c t="str" s="195" r="AD46">
        <f>IF(OR((AD4="Sa"),(AD4="Su")),"O","")</f>
        <v>O</v>
      </c>
      <c t="str" s="195" r="AE46">
        <f>IF(OR((AE4="Sa"),(AE4="Su")),"O","")</f>
        <v/>
      </c>
      <c t="str" s="195" r="AF46">
        <f>IF(OR((AF4="Sa"),(AF4="Su")),"O","")</f>
        <v/>
      </c>
      <c t="str" s="195" r="AG46">
        <f>IF(OR((AG4="Sa"),(AG4="Su")),"O","")</f>
        <v/>
      </c>
      <c t="str" s="57" r="AH46">
        <f>IF(OR((AH4="Sa"),(AH4="Su")),"O","")</f>
        <v/>
      </c>
      <c s="179" r="AI46">
        <f>COUNTIF(D46:AH46,AI5)</f>
        <v>0</v>
      </c>
      <c s="179" r="AJ46">
        <f>COUNTIF(D46:AH46,AJ5)</f>
        <v>0</v>
      </c>
      <c s="179" r="AK46">
        <f>COUNTIF(D46:AH46,AK5)</f>
        <v>8</v>
      </c>
      <c s="179" r="AL46">
        <f>COUNTIF(D46:AH46,AL5)</f>
        <v>0</v>
      </c>
      <c s="179" r="AM46">
        <f>COUNTIF(D46:AH46,AM5)</f>
        <v>0</v>
      </c>
    </row>
    <row r="47">
      <c s="352" r="A47">
        <v>44</v>
      </c>
      <c s="9" r="B47"/>
      <c s="72" r="C47"/>
      <c t="str" s="204" r="D47">
        <f>IF(OR((D4="Sa"),(D4="Su")),"O","")</f>
        <v/>
      </c>
      <c t="str" s="195" r="E47">
        <f>IF(OR((E4="Sa"),(E4="Su")),"O","")</f>
        <v/>
      </c>
      <c t="str" s="195" r="F47">
        <f>IF(OR((F4="Sa"),(F4="Su")),"O","")</f>
        <v/>
      </c>
      <c t="str" s="195" r="G47">
        <f>IF(OR((G4="Sa"),(G4="Su")),"O","")</f>
        <v/>
      </c>
      <c t="str" s="195" r="H47">
        <f>IF(OR((H4="Sa"),(H4="Su")),"O","")</f>
        <v>O</v>
      </c>
      <c t="str" s="195" r="I47">
        <f>IF(OR((I4="Sa"),(I4="Su")),"O","")</f>
        <v>O</v>
      </c>
      <c t="str" s="195" r="J47">
        <f>IF(OR((J4="Sa"),(J4="Su")),"O","")</f>
        <v/>
      </c>
      <c t="str" s="195" r="K47">
        <f>IF(OR((K4="Sa"),(K4="Su")),"O","")</f>
        <v/>
      </c>
      <c t="str" s="195" r="L47">
        <f>IF(OR((L4="Sa"),(L4="Su")),"O","")</f>
        <v/>
      </c>
      <c t="str" s="195" r="M47">
        <f>IF(OR((M4="Sa"),(M4="Su")),"O","")</f>
        <v/>
      </c>
      <c t="str" s="195" r="N47">
        <f>IF(OR((N4="Sa"),(N4="Su")),"O","")</f>
        <v/>
      </c>
      <c t="str" s="195" r="O47">
        <f>IF(OR((O4="Sa"),(O4="Su")),"O","")</f>
        <v>O</v>
      </c>
      <c t="str" s="195" r="P47">
        <f>IF(OR((P4="Sa"),(P4="Su")),"O","")</f>
        <v>O</v>
      </c>
      <c t="str" s="195" r="Q47">
        <f>IF(OR((Q4="Sa"),(Q4="Su")),"O","")</f>
        <v/>
      </c>
      <c t="str" s="195" r="R47">
        <f>IF(OR((R4="Sa"),(R4="Su")),"O","")</f>
        <v/>
      </c>
      <c t="str" s="195" r="S47">
        <f>IF(OR((S4="Sa"),(S4="Su")),"O","")</f>
        <v/>
      </c>
      <c t="str" s="195" r="T47">
        <f>IF(OR((T4="Sa"),(T4="Su")),"O","")</f>
        <v/>
      </c>
      <c t="str" s="195" r="U47">
        <f>IF(OR((U4="Sa"),(U4="Su")),"O","")</f>
        <v/>
      </c>
      <c t="str" s="195" r="V47">
        <f>IF(OR((V4="Sa"),(V4="Su")),"O","")</f>
        <v>O</v>
      </c>
      <c t="str" s="195" r="W47">
        <f>IF(OR((W4="Sa"),(W4="Su")),"O","")</f>
        <v>O</v>
      </c>
      <c t="str" s="195" r="X47">
        <f>IF(OR((X4="Sa"),(X4="Su")),"O","")</f>
        <v/>
      </c>
      <c t="str" s="195" r="Y47">
        <f>IF(OR((Y4="Sa"),(Y4="Su")),"O","")</f>
        <v/>
      </c>
      <c t="str" s="195" r="Z47">
        <f>IF(OR((Z4="Sa"),(Z4="Su")),"O","")</f>
        <v/>
      </c>
      <c t="str" s="195" r="AA47">
        <f>IF(OR((AA4="Sa"),(AA4="Su")),"O","")</f>
        <v/>
      </c>
      <c t="str" s="195" r="AB47">
        <f>IF(OR((AB4="Sa"),(AB4="Su")),"O","")</f>
        <v/>
      </c>
      <c t="str" s="195" r="AC47">
        <f>IF(OR((AC4="Sa"),(AC4="Su")),"O","")</f>
        <v>O</v>
      </c>
      <c t="str" s="195" r="AD47">
        <f>IF(OR((AD4="Sa"),(AD4="Su")),"O","")</f>
        <v>O</v>
      </c>
      <c t="str" s="195" r="AE47">
        <f>IF(OR((AE4="Sa"),(AE4="Su")),"O","")</f>
        <v/>
      </c>
      <c t="str" s="195" r="AF47">
        <f>IF(OR((AF4="Sa"),(AF4="Su")),"O","")</f>
        <v/>
      </c>
      <c t="str" s="195" r="AG47">
        <f>IF(OR((AG4="Sa"),(AG4="Su")),"O","")</f>
        <v/>
      </c>
      <c t="str" s="57" r="AH47">
        <f>IF(OR((AH4="Sa"),(AH4="Su")),"O","")</f>
        <v/>
      </c>
      <c s="179" r="AI47">
        <f>COUNTIF(D47:AH47,AI5)</f>
        <v>0</v>
      </c>
      <c s="179" r="AJ47">
        <f>COUNTIF(D47:AH47,AJ5)</f>
        <v>0</v>
      </c>
      <c s="179" r="AK47">
        <f>COUNTIF(D47:AH47,AK5)</f>
        <v>8</v>
      </c>
      <c s="179" r="AL47">
        <f>COUNTIF(D47:AH47,AL5)</f>
        <v>0</v>
      </c>
      <c s="179" r="AM47">
        <f>COUNTIF(D47:AH47,AM5)</f>
        <v>0</v>
      </c>
    </row>
    <row r="48">
      <c s="352" r="A48">
        <v>45</v>
      </c>
      <c s="9" r="B48"/>
      <c s="72" r="C48"/>
      <c t="str" s="204" r="D48">
        <f>IF(OR((D4="Sa"),(D4="Su")),"O","")</f>
        <v/>
      </c>
      <c t="str" s="195" r="E48">
        <f>IF(OR((E4="Sa"),(E4="Su")),"O","")</f>
        <v/>
      </c>
      <c t="str" s="195" r="F48">
        <f>IF(OR((F4="Sa"),(F4="Su")),"O","")</f>
        <v/>
      </c>
      <c t="str" s="195" r="G48">
        <f>IF(OR((G4="Sa"),(G4="Su")),"O","")</f>
        <v/>
      </c>
      <c t="str" s="195" r="H48">
        <f>IF(OR((H4="Sa"),(H4="Su")),"O","")</f>
        <v>O</v>
      </c>
      <c t="str" s="195" r="I48">
        <f>IF(OR((I4="Sa"),(I4="Su")),"O","")</f>
        <v>O</v>
      </c>
      <c t="str" s="195" r="J48">
        <f>IF(OR((J4="Sa"),(J4="Su")),"O","")</f>
        <v/>
      </c>
      <c t="str" s="195" r="K48">
        <f>IF(OR((K4="Sa"),(K4="Su")),"O","")</f>
        <v/>
      </c>
      <c t="str" s="195" r="L48">
        <f>IF(OR((L4="Sa"),(L4="Su")),"O","")</f>
        <v/>
      </c>
      <c t="str" s="195" r="M48">
        <f>IF(OR((M4="Sa"),(M4="Su")),"O","")</f>
        <v/>
      </c>
      <c t="str" s="195" r="N48">
        <f>IF(OR((N4="Sa"),(N4="Su")),"O","")</f>
        <v/>
      </c>
      <c t="str" s="195" r="O48">
        <f>IF(OR((O4="Sa"),(O4="Su")),"O","")</f>
        <v>O</v>
      </c>
      <c t="str" s="195" r="P48">
        <f>IF(OR((P4="Sa"),(P4="Su")),"O","")</f>
        <v>O</v>
      </c>
      <c t="str" s="195" r="Q48">
        <f>IF(OR((Q4="Sa"),(Q4="Su")),"O","")</f>
        <v/>
      </c>
      <c t="str" s="195" r="R48">
        <f>IF(OR((R4="Sa"),(R4="Su")),"O","")</f>
        <v/>
      </c>
      <c t="str" s="195" r="S48">
        <f>IF(OR((S4="Sa"),(S4="Su")),"O","")</f>
        <v/>
      </c>
      <c t="str" s="195" r="T48">
        <f>IF(OR((T4="Sa"),(T4="Su")),"O","")</f>
        <v/>
      </c>
      <c t="str" s="195" r="U48">
        <f>IF(OR((U4="Sa"),(U4="Su")),"O","")</f>
        <v/>
      </c>
      <c t="str" s="195" r="V48">
        <f>IF(OR((V4="Sa"),(V4="Su")),"O","")</f>
        <v>O</v>
      </c>
      <c t="str" s="195" r="W48">
        <f>IF(OR((W4="Sa"),(W4="Su")),"O","")</f>
        <v>O</v>
      </c>
      <c t="str" s="195" r="X48">
        <f>IF(OR((X4="Sa"),(X4="Su")),"O","")</f>
        <v/>
      </c>
      <c t="str" s="195" r="Y48">
        <f>IF(OR((Y4="Sa"),(Y4="Su")),"O","")</f>
        <v/>
      </c>
      <c t="str" s="195" r="Z48">
        <f>IF(OR((Z4="Sa"),(Z4="Su")),"O","")</f>
        <v/>
      </c>
      <c t="str" s="195" r="AA48">
        <f>IF(OR((AA4="Sa"),(AA4="Su")),"O","")</f>
        <v/>
      </c>
      <c t="str" s="195" r="AB48">
        <f>IF(OR((AB4="Sa"),(AB4="Su")),"O","")</f>
        <v/>
      </c>
      <c t="str" s="195" r="AC48">
        <f>IF(OR((AC4="Sa"),(AC4="Su")),"O","")</f>
        <v>O</v>
      </c>
      <c t="str" s="195" r="AD48">
        <f>IF(OR((AD4="Sa"),(AD4="Su")),"O","")</f>
        <v>O</v>
      </c>
      <c t="str" s="195" r="AE48">
        <f>IF(OR((AE4="Sa"),(AE4="Su")),"O","")</f>
        <v/>
      </c>
      <c t="str" s="195" r="AF48">
        <f>IF(OR((AF4="Sa"),(AF4="Su")),"O","")</f>
        <v/>
      </c>
      <c t="str" s="195" r="AG48">
        <f>IF(OR((AG4="Sa"),(AG4="Su")),"O","")</f>
        <v/>
      </c>
      <c t="str" s="57" r="AH48">
        <f>IF(OR((AH4="Sa"),(AH4="Su")),"O","")</f>
        <v/>
      </c>
      <c s="179" r="AI48">
        <f>COUNTIF(D48:AH48,AI5)</f>
        <v>0</v>
      </c>
      <c s="179" r="AJ48">
        <f>COUNTIF(D48:AH48,AJ5)</f>
        <v>0</v>
      </c>
      <c s="179" r="AK48">
        <f>COUNTIF(D48:AH48,AK5)</f>
        <v>8</v>
      </c>
      <c s="179" r="AL48">
        <f>COUNTIF(D48:AH48,AL5)</f>
        <v>0</v>
      </c>
      <c s="179" r="AM48">
        <f>COUNTIF(D48:AH48,AM5)</f>
        <v>0</v>
      </c>
    </row>
    <row r="49">
      <c s="352" r="A49">
        <v>46</v>
      </c>
      <c s="9" r="B49"/>
      <c s="72" r="C49"/>
      <c t="str" s="204" r="D49">
        <f>IF(OR((D4="Sa"),(D4="Su")),"O","")</f>
        <v/>
      </c>
      <c t="str" s="195" r="E49">
        <f>IF(OR((E4="Sa"),(E4="Su")),"O","")</f>
        <v/>
      </c>
      <c t="str" s="195" r="F49">
        <f>IF(OR((F4="Sa"),(F4="Su")),"O","")</f>
        <v/>
      </c>
      <c t="str" s="195" r="G49">
        <f>IF(OR((G4="Sa"),(G4="Su")),"O","")</f>
        <v/>
      </c>
      <c t="str" s="195" r="H49">
        <f>IF(OR((H4="Sa"),(H4="Su")),"O","")</f>
        <v>O</v>
      </c>
      <c t="str" s="195" r="I49">
        <f>IF(OR((I4="Sa"),(I4="Su")),"O","")</f>
        <v>O</v>
      </c>
      <c t="str" s="195" r="J49">
        <f>IF(OR((J4="Sa"),(J4="Su")),"O","")</f>
        <v/>
      </c>
      <c t="str" s="195" r="K49">
        <f>IF(OR((K4="Sa"),(K4="Su")),"O","")</f>
        <v/>
      </c>
      <c t="str" s="195" r="L49">
        <f>IF(OR((L4="Sa"),(L4="Su")),"O","")</f>
        <v/>
      </c>
      <c t="str" s="195" r="M49">
        <f>IF(OR((M4="Sa"),(M4="Su")),"O","")</f>
        <v/>
      </c>
      <c t="str" s="195" r="N49">
        <f>IF(OR((N4="Sa"),(N4="Su")),"O","")</f>
        <v/>
      </c>
      <c t="str" s="195" r="O49">
        <f>IF(OR((O4="Sa"),(O4="Su")),"O","")</f>
        <v>O</v>
      </c>
      <c t="str" s="195" r="P49">
        <f>IF(OR((P4="Sa"),(P4="Su")),"O","")</f>
        <v>O</v>
      </c>
      <c t="str" s="195" r="Q49">
        <f>IF(OR((Q4="Sa"),(Q4="Su")),"O","")</f>
        <v/>
      </c>
      <c t="str" s="195" r="R49">
        <f>IF(OR((R4="Sa"),(R4="Su")),"O","")</f>
        <v/>
      </c>
      <c t="str" s="195" r="S49">
        <f>IF(OR((S4="Sa"),(S4="Su")),"O","")</f>
        <v/>
      </c>
      <c t="str" s="195" r="T49">
        <f>IF(OR((T4="Sa"),(T4="Su")),"O","")</f>
        <v/>
      </c>
      <c t="str" s="195" r="U49">
        <f>IF(OR((U4="Sa"),(U4="Su")),"O","")</f>
        <v/>
      </c>
      <c t="str" s="195" r="V49">
        <f>IF(OR((V4="Sa"),(V4="Su")),"O","")</f>
        <v>O</v>
      </c>
      <c t="str" s="195" r="W49">
        <f>IF(OR((W4="Sa"),(W4="Su")),"O","")</f>
        <v>O</v>
      </c>
      <c t="str" s="195" r="X49">
        <f>IF(OR((X4="Sa"),(X4="Su")),"O","")</f>
        <v/>
      </c>
      <c t="str" s="195" r="Y49">
        <f>IF(OR((Y4="Sa"),(Y4="Su")),"O","")</f>
        <v/>
      </c>
      <c t="str" s="195" r="Z49">
        <f>IF(OR((Z4="Sa"),(Z4="Su")),"O","")</f>
        <v/>
      </c>
      <c t="str" s="195" r="AA49">
        <f>IF(OR((AA4="Sa"),(AA4="Su")),"O","")</f>
        <v/>
      </c>
      <c t="str" s="195" r="AB49">
        <f>IF(OR((AB4="Sa"),(AB4="Su")),"O","")</f>
        <v/>
      </c>
      <c t="str" s="195" r="AC49">
        <f>IF(OR((AC4="Sa"),(AC4="Su")),"O","")</f>
        <v>O</v>
      </c>
      <c t="str" s="195" r="AD49">
        <f>IF(OR((AD4="Sa"),(AD4="Su")),"O","")</f>
        <v>O</v>
      </c>
      <c t="str" s="195" r="AE49">
        <f>IF(OR((AE4="Sa"),(AE4="Su")),"O","")</f>
        <v/>
      </c>
      <c t="str" s="195" r="AF49">
        <f>IF(OR((AF4="Sa"),(AF4="Su")),"O","")</f>
        <v/>
      </c>
      <c t="str" s="195" r="AG49">
        <f>IF(OR((AG4="Sa"),(AG4="Su")),"O","")</f>
        <v/>
      </c>
      <c t="str" s="57" r="AH49">
        <f>IF(OR((AH4="Sa"),(AH4="Su")),"O","")</f>
        <v/>
      </c>
      <c s="179" r="AI49">
        <f>COUNTIF(D49:AH49,AI5)</f>
        <v>0</v>
      </c>
      <c s="179" r="AJ49">
        <f>COUNTIF(D49:AH49,AJ5)</f>
        <v>0</v>
      </c>
      <c s="179" r="AK49">
        <f>COUNTIF(D49:AH49,AK5)</f>
        <v>8</v>
      </c>
      <c s="179" r="AL49">
        <f>COUNTIF(D49:AH49,AL5)</f>
        <v>0</v>
      </c>
      <c s="179" r="AM49">
        <f>COUNTIF(D49:AH49,AM5)</f>
        <v>0</v>
      </c>
    </row>
    <row r="50">
      <c s="352" r="A50">
        <v>47</v>
      </c>
      <c s="9" r="B50"/>
      <c s="72" r="C50"/>
      <c t="str" s="204" r="D50">
        <f>IF(OR((D4="Sa"),(D4="Su")),"O","")</f>
        <v/>
      </c>
      <c t="str" s="195" r="E50">
        <f>IF(OR((E4="Sa"),(E4="Su")),"O","")</f>
        <v/>
      </c>
      <c t="str" s="195" r="F50">
        <f>IF(OR((F4="Sa"),(F4="Su")),"O","")</f>
        <v/>
      </c>
      <c t="str" s="195" r="G50">
        <f>IF(OR((G4="Sa"),(G4="Su")),"O","")</f>
        <v/>
      </c>
      <c t="str" s="195" r="H50">
        <f>IF(OR((H4="Sa"),(H4="Su")),"O","")</f>
        <v>O</v>
      </c>
      <c t="str" s="195" r="I50">
        <f>IF(OR((I4="Sa"),(I4="Su")),"O","")</f>
        <v>O</v>
      </c>
      <c t="str" s="195" r="J50">
        <f>IF(OR((J4="Sa"),(J4="Su")),"O","")</f>
        <v/>
      </c>
      <c t="str" s="195" r="K50">
        <f>IF(OR((K4="Sa"),(K4="Su")),"O","")</f>
        <v/>
      </c>
      <c t="str" s="195" r="L50">
        <f>IF(OR((L4="Sa"),(L4="Su")),"O","")</f>
        <v/>
      </c>
      <c t="str" s="195" r="M50">
        <f>IF(OR((M4="Sa"),(M4="Su")),"O","")</f>
        <v/>
      </c>
      <c t="str" s="195" r="N50">
        <f>IF(OR((N4="Sa"),(N4="Su")),"O","")</f>
        <v/>
      </c>
      <c t="str" s="195" r="O50">
        <f>IF(OR((O4="Sa"),(O4="Su")),"O","")</f>
        <v>O</v>
      </c>
      <c t="str" s="195" r="P50">
        <f>IF(OR((P4="Sa"),(P4="Su")),"O","")</f>
        <v>O</v>
      </c>
      <c t="str" s="195" r="Q50">
        <f>IF(OR((Q4="Sa"),(Q4="Su")),"O","")</f>
        <v/>
      </c>
      <c t="str" s="195" r="R50">
        <f>IF(OR((R4="Sa"),(R4="Su")),"O","")</f>
        <v/>
      </c>
      <c t="str" s="195" r="S50">
        <f>IF(OR((S4="Sa"),(S4="Su")),"O","")</f>
        <v/>
      </c>
      <c t="str" s="195" r="T50">
        <f>IF(OR((T4="Sa"),(T4="Su")),"O","")</f>
        <v/>
      </c>
      <c t="str" s="195" r="U50">
        <f>IF(OR((U4="Sa"),(U4="Su")),"O","")</f>
        <v/>
      </c>
      <c t="str" s="195" r="V50">
        <f>IF(OR((V4="Sa"),(V4="Su")),"O","")</f>
        <v>O</v>
      </c>
      <c t="str" s="195" r="W50">
        <f>IF(OR((W4="Sa"),(W4="Su")),"O","")</f>
        <v>O</v>
      </c>
      <c t="str" s="195" r="X50">
        <f>IF(OR((X4="Sa"),(X4="Su")),"O","")</f>
        <v/>
      </c>
      <c t="str" s="195" r="Y50">
        <f>IF(OR((Y4="Sa"),(Y4="Su")),"O","")</f>
        <v/>
      </c>
      <c t="str" s="195" r="Z50">
        <f>IF(OR((Z4="Sa"),(Z4="Su")),"O","")</f>
        <v/>
      </c>
      <c t="str" s="195" r="AA50">
        <f>IF(OR((AA4="Sa"),(AA4="Su")),"O","")</f>
        <v/>
      </c>
      <c t="str" s="195" r="AB50">
        <f>IF(OR((AB4="Sa"),(AB4="Su")),"O","")</f>
        <v/>
      </c>
      <c t="str" s="195" r="AC50">
        <f>IF(OR((AC4="Sa"),(AC4="Su")),"O","")</f>
        <v>O</v>
      </c>
      <c t="str" s="195" r="AD50">
        <f>IF(OR((AD4="Sa"),(AD4="Su")),"O","")</f>
        <v>O</v>
      </c>
      <c t="str" s="195" r="AE50">
        <f>IF(OR((AE4="Sa"),(AE4="Su")),"O","")</f>
        <v/>
      </c>
      <c t="str" s="195" r="AF50">
        <f>IF(OR((AF4="Sa"),(AF4="Su")),"O","")</f>
        <v/>
      </c>
      <c t="str" s="195" r="AG50">
        <f>IF(OR((AG4="Sa"),(AG4="Su")),"O","")</f>
        <v/>
      </c>
      <c t="str" s="57" r="AH50">
        <f>IF(OR((AH4="Sa"),(AH4="Su")),"O","")</f>
        <v/>
      </c>
      <c s="179" r="AI50">
        <f>COUNTIF(D50:AH50,AI5)</f>
        <v>0</v>
      </c>
      <c s="179" r="AJ50">
        <f>COUNTIF(D50:AH50,AJ5)</f>
        <v>0</v>
      </c>
      <c s="179" r="AK50">
        <f>COUNTIF(D50:AH50,AK5)</f>
        <v>8</v>
      </c>
      <c s="179" r="AL50">
        <f>COUNTIF(D50:AH50,AL5)</f>
        <v>0</v>
      </c>
      <c s="179" r="AM50">
        <f>COUNTIF(D50:AH50,AM5)</f>
        <v>0</v>
      </c>
    </row>
    <row r="51">
      <c s="352" r="A51">
        <v>48</v>
      </c>
      <c s="9" r="B51"/>
      <c s="72" r="C51"/>
      <c t="str" s="204" r="D51">
        <f>IF(OR((D4="Sa"),(D4="Su")),"O","")</f>
        <v/>
      </c>
      <c t="str" s="195" r="E51">
        <f>IF(OR((E4="Sa"),(E4="Su")),"O","")</f>
        <v/>
      </c>
      <c t="str" s="195" r="F51">
        <f>IF(OR((F4="Sa"),(F4="Su")),"O","")</f>
        <v/>
      </c>
      <c t="str" s="195" r="G51">
        <f>IF(OR((G4="Sa"),(G4="Su")),"O","")</f>
        <v/>
      </c>
      <c t="str" s="195" r="H51">
        <f>IF(OR((H4="Sa"),(H4="Su")),"O","")</f>
        <v>O</v>
      </c>
      <c t="str" s="195" r="I51">
        <f>IF(OR((I4="Sa"),(I4="Su")),"O","")</f>
        <v>O</v>
      </c>
      <c t="str" s="195" r="J51">
        <f>IF(OR((J4="Sa"),(J4="Su")),"O","")</f>
        <v/>
      </c>
      <c t="str" s="195" r="K51">
        <f>IF(OR((K4="Sa"),(K4="Su")),"O","")</f>
        <v/>
      </c>
      <c t="str" s="195" r="L51">
        <f>IF(OR((L4="Sa"),(L4="Su")),"O","")</f>
        <v/>
      </c>
      <c t="str" s="195" r="M51">
        <f>IF(OR((M4="Sa"),(M4="Su")),"O","")</f>
        <v/>
      </c>
      <c t="str" s="195" r="N51">
        <f>IF(OR((N4="Sa"),(N4="Su")),"O","")</f>
        <v/>
      </c>
      <c t="str" s="195" r="O51">
        <f>IF(OR((O4="Sa"),(O4="Su")),"O","")</f>
        <v>O</v>
      </c>
      <c t="str" s="195" r="P51">
        <f>IF(OR((P4="Sa"),(P4="Su")),"O","")</f>
        <v>O</v>
      </c>
      <c t="str" s="195" r="Q51">
        <f>IF(OR((Q4="Sa"),(Q4="Su")),"O","")</f>
        <v/>
      </c>
      <c t="str" s="195" r="R51">
        <f>IF(OR((R4="Sa"),(R4="Su")),"O","")</f>
        <v/>
      </c>
      <c t="str" s="195" r="S51">
        <f>IF(OR((S4="Sa"),(S4="Su")),"O","")</f>
        <v/>
      </c>
      <c t="str" s="195" r="T51">
        <f>IF(OR((T4="Sa"),(T4="Su")),"O","")</f>
        <v/>
      </c>
      <c t="str" s="195" r="U51">
        <f>IF(OR((U4="Sa"),(U4="Su")),"O","")</f>
        <v/>
      </c>
      <c t="str" s="195" r="V51">
        <f>IF(OR((V4="Sa"),(V4="Su")),"O","")</f>
        <v>O</v>
      </c>
      <c t="str" s="195" r="W51">
        <f>IF(OR((W4="Sa"),(W4="Su")),"O","")</f>
        <v>O</v>
      </c>
      <c t="str" s="195" r="X51">
        <f>IF(OR((X4="Sa"),(X4="Su")),"O","")</f>
        <v/>
      </c>
      <c t="str" s="195" r="Y51">
        <f>IF(OR((Y4="Sa"),(Y4="Su")),"O","")</f>
        <v/>
      </c>
      <c t="str" s="195" r="Z51">
        <f>IF(OR((Z4="Sa"),(Z4="Su")),"O","")</f>
        <v/>
      </c>
      <c t="str" s="195" r="AA51">
        <f>IF(OR((AA4="Sa"),(AA4="Su")),"O","")</f>
        <v/>
      </c>
      <c t="str" s="195" r="AB51">
        <f>IF(OR((AB4="Sa"),(AB4="Su")),"O","")</f>
        <v/>
      </c>
      <c t="str" s="195" r="AC51">
        <f>IF(OR((AC4="Sa"),(AC4="Su")),"O","")</f>
        <v>O</v>
      </c>
      <c t="str" s="195" r="AD51">
        <f>IF(OR((AD4="Sa"),(AD4="Su")),"O","")</f>
        <v>O</v>
      </c>
      <c t="str" s="195" r="AE51">
        <f>IF(OR((AE4="Sa"),(AE4="Su")),"O","")</f>
        <v/>
      </c>
      <c t="str" s="195" r="AF51">
        <f>IF(OR((AF4="Sa"),(AF4="Su")),"O","")</f>
        <v/>
      </c>
      <c t="str" s="195" r="AG51">
        <f>IF(OR((AG4="Sa"),(AG4="Su")),"O","")</f>
        <v/>
      </c>
      <c t="str" s="57" r="AH51">
        <f>IF(OR((AH4="Sa"),(AH4="Su")),"O","")</f>
        <v/>
      </c>
      <c s="179" r="AI51">
        <f>COUNTIF(D51:AH51,AI5)</f>
        <v>0</v>
      </c>
      <c s="179" r="AJ51">
        <f>COUNTIF(D51:AH51,AJ5)</f>
        <v>0</v>
      </c>
      <c s="179" r="AK51">
        <f>COUNTIF(D51:AH51,AK5)</f>
        <v>8</v>
      </c>
      <c s="179" r="AL51">
        <f>COUNTIF(D51:AH51,AL5)</f>
        <v>0</v>
      </c>
      <c s="179" r="AM51">
        <f>COUNTIF(D51:AH51,AM5)</f>
        <v>0</v>
      </c>
    </row>
    <row r="52">
      <c s="352" r="A52">
        <v>49</v>
      </c>
      <c s="9" r="B52"/>
      <c s="72" r="C52"/>
      <c t="str" s="204" r="D52">
        <f>IF(OR((D4="Sa"),(D4="Su")),"O","")</f>
        <v/>
      </c>
      <c t="str" s="195" r="E52">
        <f>IF(OR((E4="Sa"),(E4="Su")),"O","")</f>
        <v/>
      </c>
      <c t="str" s="195" r="F52">
        <f>IF(OR((F4="Sa"),(F4="Su")),"O","")</f>
        <v/>
      </c>
      <c t="str" s="195" r="G52">
        <f>IF(OR((G4="Sa"),(G4="Su")),"O","")</f>
        <v/>
      </c>
      <c t="str" s="195" r="H52">
        <f>IF(OR((H4="Sa"),(H4="Su")),"O","")</f>
        <v>O</v>
      </c>
      <c t="str" s="195" r="I52">
        <f>IF(OR((I4="Sa"),(I4="Su")),"O","")</f>
        <v>O</v>
      </c>
      <c t="str" s="195" r="J52">
        <f>IF(OR((J4="Sa"),(J4="Su")),"O","")</f>
        <v/>
      </c>
      <c t="str" s="195" r="K52">
        <f>IF(OR((K4="Sa"),(K4="Su")),"O","")</f>
        <v/>
      </c>
      <c t="str" s="195" r="L52">
        <f>IF(OR((L4="Sa"),(L4="Su")),"O","")</f>
        <v/>
      </c>
      <c t="str" s="195" r="M52">
        <f>IF(OR((M4="Sa"),(M4="Su")),"O","")</f>
        <v/>
      </c>
      <c t="str" s="195" r="N52">
        <f>IF(OR((N4="Sa"),(N4="Su")),"O","")</f>
        <v/>
      </c>
      <c t="str" s="195" r="O52">
        <f>IF(OR((O4="Sa"),(O4="Su")),"O","")</f>
        <v>O</v>
      </c>
      <c t="str" s="195" r="P52">
        <f>IF(OR((P4="Sa"),(P4="Su")),"O","")</f>
        <v>O</v>
      </c>
      <c t="str" s="195" r="Q52">
        <f>IF(OR((Q4="Sa"),(Q4="Su")),"O","")</f>
        <v/>
      </c>
      <c t="str" s="195" r="R52">
        <f>IF(OR((R4="Sa"),(R4="Su")),"O","")</f>
        <v/>
      </c>
      <c t="str" s="195" r="S52">
        <f>IF(OR((S4="Sa"),(S4="Su")),"O","")</f>
        <v/>
      </c>
      <c t="str" s="195" r="T52">
        <f>IF(OR((T4="Sa"),(T4="Su")),"O","")</f>
        <v/>
      </c>
      <c t="str" s="195" r="U52">
        <f>IF(OR((U4="Sa"),(U4="Su")),"O","")</f>
        <v/>
      </c>
      <c t="str" s="195" r="V52">
        <f>IF(OR((V4="Sa"),(V4="Su")),"O","")</f>
        <v>O</v>
      </c>
      <c t="str" s="195" r="W52">
        <f>IF(OR((W4="Sa"),(W4="Su")),"O","")</f>
        <v>O</v>
      </c>
      <c t="str" s="195" r="X52">
        <f>IF(OR((X4="Sa"),(X4="Su")),"O","")</f>
        <v/>
      </c>
      <c t="str" s="195" r="Y52">
        <f>IF(OR((Y4="Sa"),(Y4="Su")),"O","")</f>
        <v/>
      </c>
      <c t="str" s="195" r="Z52">
        <f>IF(OR((Z4="Sa"),(Z4="Su")),"O","")</f>
        <v/>
      </c>
      <c t="str" s="195" r="AA52">
        <f>IF(OR((AA4="Sa"),(AA4="Su")),"O","")</f>
        <v/>
      </c>
      <c t="str" s="195" r="AB52">
        <f>IF(OR((AB4="Sa"),(AB4="Su")),"O","")</f>
        <v/>
      </c>
      <c t="str" s="195" r="AC52">
        <f>IF(OR((AC4="Sa"),(AC4="Su")),"O","")</f>
        <v>O</v>
      </c>
      <c t="str" s="195" r="AD52">
        <f>IF(OR((AD4="Sa"),(AD4="Su")),"O","")</f>
        <v>O</v>
      </c>
      <c t="str" s="195" r="AE52">
        <f>IF(OR((AE4="Sa"),(AE4="Su")),"O","")</f>
        <v/>
      </c>
      <c t="str" s="195" r="AF52">
        <f>IF(OR((AF4="Sa"),(AF4="Su")),"O","")</f>
        <v/>
      </c>
      <c t="str" s="195" r="AG52">
        <f>IF(OR((AG4="Sa"),(AG4="Su")),"O","")</f>
        <v/>
      </c>
      <c t="str" s="57" r="AH52">
        <f>IF(OR((AH4="Sa"),(AH4="Su")),"O","")</f>
        <v/>
      </c>
      <c s="179" r="AI52">
        <f>COUNTIF(D52:AH52,AI5)</f>
        <v>0</v>
      </c>
      <c s="179" r="AJ52">
        <f>COUNTIF(D52:AH52,AJ5)</f>
        <v>0</v>
      </c>
      <c s="179" r="AK52">
        <f>COUNTIF(D52:AH52,AK5)</f>
        <v>8</v>
      </c>
      <c s="179" r="AL52">
        <f>COUNTIF(D52:AH52,AL5)</f>
        <v>0</v>
      </c>
      <c s="179" r="AM52">
        <f>COUNTIF(D52:AH52,AM5)</f>
        <v>0</v>
      </c>
    </row>
    <row r="53">
      <c s="352" r="A53">
        <v>50</v>
      </c>
      <c s="301" r="B53"/>
      <c s="69" r="C53"/>
      <c t="str" s="349" r="D53">
        <f>IF(OR((D4="Sa"),(D4="Su")),"O","")</f>
        <v/>
      </c>
      <c t="str" s="272" r="E53">
        <f>IF(OR((E4="Sa"),(E4="Su")),"O","")</f>
        <v/>
      </c>
      <c t="str" s="272" r="F53">
        <f>IF(OR((F4="Sa"),(F4="Su")),"O","")</f>
        <v/>
      </c>
      <c t="str" s="272" r="G53">
        <f>IF(OR((G4="Sa"),(G4="Su")),"O","")</f>
        <v/>
      </c>
      <c t="str" s="272" r="H53">
        <f>IF(OR((H4="Sa"),(H4="Su")),"O","")</f>
        <v>O</v>
      </c>
      <c t="str" s="272" r="I53">
        <f>IF(OR((I4="Sa"),(I4="Su")),"O","")</f>
        <v>O</v>
      </c>
      <c t="str" s="272" r="J53">
        <f>IF(OR((J4="Sa"),(J4="Su")),"O","")</f>
        <v/>
      </c>
      <c t="str" s="272" r="K53">
        <f>IF(OR((K4="Sa"),(K4="Su")),"O","")</f>
        <v/>
      </c>
      <c t="str" s="272" r="L53">
        <f>IF(OR((L4="Sa"),(L4="Su")),"O","")</f>
        <v/>
      </c>
      <c t="str" s="272" r="M53">
        <f>IF(OR((M4="Sa"),(M4="Su")),"O","")</f>
        <v/>
      </c>
      <c t="str" s="272" r="N53">
        <f>IF(OR((N4="Sa"),(N4="Su")),"O","")</f>
        <v/>
      </c>
      <c t="str" s="272" r="O53">
        <f>IF(OR((O4="Sa"),(O4="Su")),"O","")</f>
        <v>O</v>
      </c>
      <c t="str" s="272" r="P53">
        <f>IF(OR((P4="Sa"),(P4="Su")),"O","")</f>
        <v>O</v>
      </c>
      <c t="str" s="272" r="Q53">
        <f>IF(OR((Q4="Sa"),(Q4="Su")),"O","")</f>
        <v/>
      </c>
      <c t="str" s="272" r="R53">
        <f>IF(OR((R4="Sa"),(R4="Su")),"O","")</f>
        <v/>
      </c>
      <c t="str" s="272" r="S53">
        <f>IF(OR((S4="Sa"),(S4="Su")),"O","")</f>
        <v/>
      </c>
      <c t="str" s="272" r="T53">
        <f>IF(OR((T4="Sa"),(T4="Su")),"O","")</f>
        <v/>
      </c>
      <c t="str" s="272" r="U53">
        <f>IF(OR((U4="Sa"),(U4="Su")),"O","")</f>
        <v/>
      </c>
      <c t="str" s="272" r="V53">
        <f>IF(OR((V4="Sa"),(V4="Su")),"O","")</f>
        <v>O</v>
      </c>
      <c t="str" s="272" r="W53">
        <f>IF(OR((W4="Sa"),(W4="Su")),"O","")</f>
        <v>O</v>
      </c>
      <c t="str" s="272" r="X53">
        <f>IF(OR((X4="Sa"),(X4="Su")),"O","")</f>
        <v/>
      </c>
      <c t="str" s="272" r="Y53">
        <f>IF(OR((Y4="Sa"),(Y4="Su")),"O","")</f>
        <v/>
      </c>
      <c t="str" s="272" r="Z53">
        <f>IF(OR((Z4="Sa"),(Z4="Su")),"O","")</f>
        <v/>
      </c>
      <c t="str" s="272" r="AA53">
        <f>IF(OR((AA4="Sa"),(AA4="Su")),"O","")</f>
        <v/>
      </c>
      <c t="str" s="272" r="AB53">
        <f>IF(OR((AB4="Sa"),(AB4="Su")),"O","")</f>
        <v/>
      </c>
      <c t="str" s="272" r="AC53">
        <f>IF(OR((AC4="Sa"),(AC4="Su")),"O","")</f>
        <v>O</v>
      </c>
      <c t="str" s="272" r="AD53">
        <f>IF(OR((AD4="Sa"),(AD4="Su")),"O","")</f>
        <v>O</v>
      </c>
      <c t="str" s="272" r="AE53">
        <f>IF(OR((AE4="Sa"),(AE4="Su")),"O","")</f>
        <v/>
      </c>
      <c t="str" s="272" r="AF53">
        <f>IF(OR((AF4="Sa"),(AF4="Su")),"O","")</f>
        <v/>
      </c>
      <c t="str" s="272" r="AG53">
        <f>IF(OR((AG4="Sa"),(AG4="Su")),"O","")</f>
        <v/>
      </c>
      <c t="str" s="36" r="AH53">
        <f>IF(OR((AH4="Sa"),(AH4="Su")),"O","")</f>
        <v/>
      </c>
      <c s="46" r="AI53">
        <f>COUNTIF(D53:AH53,AI5)</f>
        <v>0</v>
      </c>
      <c s="46" r="AJ53">
        <f>COUNTIF(D53:AH53,AJ5)</f>
        <v>0</v>
      </c>
      <c s="46" r="AK53">
        <f>COUNTIF(D53:AH53,AK5)</f>
        <v>8</v>
      </c>
      <c s="46" r="AL53">
        <f>COUNTIF(D53:AH53,AL5)</f>
        <v>0</v>
      </c>
      <c s="46" r="AM53">
        <f>COUNTIF(D53:AH53,AM5)</f>
        <v>0</v>
      </c>
    </row>
  </sheetData>
  <mergeCells count="57">
    <mergeCell ref="B1:C1"/>
    <mergeCell ref="D1:N1"/>
    <mergeCell ref="P1:R1"/>
    <mergeCell ref="S1:X1"/>
    <mergeCell ref="Z1:AB1"/>
    <mergeCell ref="AC1:AH1"/>
    <mergeCell ref="D3:AH3"/>
    <mergeCell ref="AI3:AM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cfRule priority="1" type="cellIs" operator="equal" stopIfTrue="1" dxfId="15">
      <formula>"P"</formula>
    </cfRule>
    <cfRule priority="2" type="cellIs" operator="equal" stopIfTrue="1" dxfId="16">
      <formula>"W"</formula>
    </cfRule>
    <cfRule priority="3" type="cellIs" operator="equal" stopIfTrue="1" dxfId="17">
      <formula>"O"</formula>
    </cfRule>
    <cfRule priority="4" type="cellIs" operator="equal" stopIfTrue="1" dxfId="18">
      <formula>"L"</formula>
    </cfRule>
    <cfRule text="C" priority="5" type="containsText" operator="containsText" stopIfTrue="1" dxfId="19">
      <formula>NOT(ISERROR(SEARCH("C", D6)))</formula>
    </cfRule>
  </conditionalFormatting>
  <conditionalFormatting sqref="D4 E4 F4 G4 H4 I4 J4 K4 L4 M4 N4 O4 P4 Q4 R4 S4 T4 U4 V4 W4 X4 Y4 Z4 AA4 AB4 AC4 AD4 AE4 AF4 AG4 AH4">
    <cfRule priority="1" type="cellIs" operator="equal" stopIfTrue="1" dxfId="17">
      <formula>"Sa"</formula>
    </cfRule>
    <cfRule priority="2" type="cellIs" operator="equal" stopIfTrue="1" dxfId="17">
      <formula>"Su"</formula>
    </cfRule>
  </conditionalFormatting>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s>
  <sheetData>
    <row customHeight="1" r="1" ht="21.0">
      <c s="154" r="A1"/>
      <c t="s" s="115" r="B1">
        <v>0</v>
      </c>
      <c s="53" r="C1"/>
      <c t="str" s="199" r="D1">
        <f>Apr!D1</f>
        <v>LED GROUP</v>
      </c>
      <c s="59" r="E1"/>
      <c s="59" r="F1"/>
      <c s="59" r="G1"/>
      <c s="59" r="H1"/>
      <c s="59" r="I1"/>
      <c s="59" r="J1"/>
      <c s="98" r="K1"/>
      <c s="98" r="L1"/>
      <c s="98" r="M1"/>
      <c s="92" r="N1"/>
      <c s="291" r="O1"/>
      <c t="s" s="365" r="P1">
        <v>29</v>
      </c>
      <c s="365" r="Q1"/>
      <c s="365" r="R1"/>
      <c t="s" s="94" r="S1">
        <v>8</v>
      </c>
      <c s="63" r="T1"/>
      <c s="63" r="U1"/>
      <c s="63" r="V1"/>
      <c s="63" r="W1"/>
      <c s="226" r="X1"/>
      <c s="277" r="Y1"/>
      <c t="s" s="115" r="Z1">
        <v>2</v>
      </c>
      <c s="359" r="AA1"/>
      <c s="359" r="AB1"/>
      <c s="185" r="AC1">
        <v>2014</v>
      </c>
      <c s="16" r="AD1"/>
      <c s="16" r="AE1"/>
      <c s="16" r="AF1"/>
      <c s="16" r="AG1"/>
      <c s="16" r="AH1"/>
      <c s="107" r="AI1"/>
      <c s="107" r="AJ1"/>
      <c s="107" r="AK1"/>
      <c s="107" r="AL1"/>
      <c s="291" r="AM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14" r="AM2"/>
    </row>
    <row customHeight="1" r="3" ht="15.0">
      <c s="187" r="A3"/>
      <c s="81" r="B3"/>
      <c s="339" r="C3"/>
      <c t="s" s="183" r="D3">
        <v>31</v>
      </c>
      <c s="318" r="E3"/>
      <c s="318" r="F3"/>
      <c s="196" r="G3"/>
      <c s="318" r="H3"/>
      <c s="318" r="I3"/>
      <c s="318" r="J3"/>
      <c s="318" r="K3"/>
      <c s="318" r="L3"/>
      <c s="318" r="M3"/>
      <c s="318" r="N3"/>
      <c s="318" r="O3"/>
      <c s="318" r="P3"/>
      <c s="318" r="Q3"/>
      <c s="318" r="R3"/>
      <c s="318" r="S3"/>
      <c s="318" r="T3"/>
      <c s="318" r="U3"/>
      <c s="318" r="V3"/>
      <c s="318" r="W3"/>
      <c s="318" r="X3"/>
      <c s="318" r="Y3"/>
      <c s="318" r="Z3"/>
      <c s="318" r="AA3"/>
      <c s="318" r="AB3"/>
      <c s="318" r="AC3"/>
      <c s="318" r="AD3"/>
      <c s="318" r="AE3"/>
      <c s="318" r="AF3"/>
      <c s="318" r="AG3"/>
      <c s="200" r="AH3"/>
      <c t="s" s="14" r="AI3">
        <v>32</v>
      </c>
      <c s="318" r="AJ3"/>
      <c s="318" r="AK3"/>
      <c s="318" r="AL3"/>
      <c s="68" r="AM3"/>
    </row>
    <row customHeight="1" r="4" ht="16.5">
      <c s="187" r="A4"/>
      <c t="s" s="255" r="B4">
        <v>3</v>
      </c>
      <c s="335" r="C4"/>
      <c t="str" s="129" r="D4">
        <f>IF((WEEKDAY(D5)=1.0),"Su",IF((WEEKDAY(D5)=2.0),"M",IF((WEEKDAY(D5)=3.0),"Tu",IF((WEEKDAY(D5)=4.0),"W",IF((WEEKDAY(D5)=5.0),"Th",IF((WEEKDAY(D5)=6.0),"F",IF((WEEKDAY(D5)=7.0), "Sa")))))))</f>
        <v>Th</v>
      </c>
      <c t="str" s="290" r="E4">
        <f>IF((WEEKDAY(E5)=1.0),"Su",IF((WEEKDAY(E5)=2.0),"M",IF((WEEKDAY(E5)=3.0),"Tu",IF((WEEKDAY(E5)=4.0),"W",IF((WEEKDAY(E5)=5.0),"Th",IF((WEEKDAY(E5)=6.0),"F",IF((WEEKDAY(E5)=7.0), "Sa")))))))</f>
        <v>F</v>
      </c>
      <c t="str" s="290" r="F4">
        <f>IF((WEEKDAY(F5)=1.0),"Su",IF((WEEKDAY(F5)=2.0),"M",IF((WEEKDAY(F5)=3.0),"Tu",IF((WEEKDAY(F5)=4.0),"W",IF((WEEKDAY(F5)=5.0),"Th",IF((WEEKDAY(F5)=6.0),"F",IF((WEEKDAY(F5)=7.0), "Sa")))))))</f>
        <v>Sa</v>
      </c>
      <c t="str" s="290" r="G4">
        <f>IF((WEEKDAY(G5)=1.0),"Su",IF((WEEKDAY(G5)=2.0),"M",IF((WEEKDAY(G5)=3.0),"Tu",IF((WEEKDAY(G5)=4.0),"W",IF((WEEKDAY(G5)=5.0),"Th",IF((WEEKDAY(G5)=6.0),"F",IF((WEEKDAY(G5)=7.0), "Sa")))))))</f>
        <v>Su</v>
      </c>
      <c t="str" s="290" r="H4">
        <f>IF((WEEKDAY(H5)=1.0),"Su",IF((WEEKDAY(H5)=2.0),"M",IF((WEEKDAY(H5)=3.0),"Tu",IF((WEEKDAY(H5)=4.0),"W",IF((WEEKDAY(H5)=5.0),"Th",IF((WEEKDAY(H5)=6.0),"F",IF((WEEKDAY(H5)=7.0), "Sa")))))))</f>
        <v>M</v>
      </c>
      <c t="str" s="290" r="I4">
        <f>IF((WEEKDAY(I5)=1.0),"Su",IF((WEEKDAY(I5)=2.0),"M",IF((WEEKDAY(I5)=3.0),"Tu",IF((WEEKDAY(I5)=4.0),"W",IF((WEEKDAY(I5)=5.0),"Th",IF((WEEKDAY(I5)=6.0),"F",IF((WEEKDAY(I5)=7.0), "Sa")))))))</f>
        <v>Tu</v>
      </c>
      <c t="str" s="290" r="J4">
        <f>IF((WEEKDAY(J5)=1.0),"Su",IF((WEEKDAY(J5)=2.0),"M",IF((WEEKDAY(J5)=3.0),"Tu",IF((WEEKDAY(J5)=4.0),"W",IF((WEEKDAY(J5)=5.0),"Th",IF((WEEKDAY(J5)=6.0),"F",IF((WEEKDAY(J5)=7.0), "Sa")))))))</f>
        <v>W</v>
      </c>
      <c t="str" s="290" r="K4">
        <f>IF((WEEKDAY(K5)=1.0),"Su",IF((WEEKDAY(K5)=2.0),"M",IF((WEEKDAY(K5)=3.0),"Tu",IF((WEEKDAY(K5)=4.0),"W",IF((WEEKDAY(K5)=5.0),"Th",IF((WEEKDAY(K5)=6.0),"F",IF((WEEKDAY(K5)=7.0), "Sa")))))))</f>
        <v>Th</v>
      </c>
      <c t="str" s="290" r="L4">
        <f>IF((WEEKDAY(L5)=1.0),"Su",IF((WEEKDAY(L5)=2.0),"M",IF((WEEKDAY(L5)=3.0),"Tu",IF((WEEKDAY(L5)=4.0),"W",IF((WEEKDAY(L5)=5.0),"Th",IF((WEEKDAY(L5)=6.0),"F",IF((WEEKDAY(L5)=7.0), "Sa")))))))</f>
        <v>F</v>
      </c>
      <c t="str" s="290" r="M4">
        <f>IF((WEEKDAY(M5)=1.0),"Su",IF((WEEKDAY(M5)=2.0),"M",IF((WEEKDAY(M5)=3.0),"Tu",IF((WEEKDAY(M5)=4.0),"W",IF((WEEKDAY(M5)=5.0),"Th",IF((WEEKDAY(M5)=6.0),"F",IF((WEEKDAY(M5)=7.0), "Sa")))))))</f>
        <v>Sa</v>
      </c>
      <c t="str" s="290" r="N4">
        <f>IF((WEEKDAY(N5)=1.0),"Su",IF((WEEKDAY(N5)=2.0),"M",IF((WEEKDAY(N5)=3.0),"Tu",IF((WEEKDAY(N5)=4.0),"W",IF((WEEKDAY(N5)=5.0),"Th",IF((WEEKDAY(N5)=6.0),"F",IF((WEEKDAY(N5)=7.0), "Sa")))))))</f>
        <v>Su</v>
      </c>
      <c t="str" s="290" r="O4">
        <f>IF((WEEKDAY(O5)=1.0),"Su",IF((WEEKDAY(O5)=2.0),"M",IF((WEEKDAY(O5)=3.0),"Tu",IF((WEEKDAY(O5)=4.0),"W",IF((WEEKDAY(O5)=5.0),"Th",IF((WEEKDAY(O5)=6.0),"F",IF((WEEKDAY(O5)=7.0), "Sa")))))))</f>
        <v>M</v>
      </c>
      <c t="str" s="290" r="P4">
        <f>IF((WEEKDAY(P5)=1.0),"Su",IF((WEEKDAY(P5)=2.0),"M",IF((WEEKDAY(P5)=3.0),"Tu",IF((WEEKDAY(P5)=4.0),"W",IF((WEEKDAY(P5)=5.0),"Th",IF((WEEKDAY(P5)=6.0),"F",IF((WEEKDAY(P5)=7.0), "Sa")))))))</f>
        <v>Tu</v>
      </c>
      <c t="str" s="290" r="Q4">
        <f>IF((WEEKDAY(Q5)=1.0),"Su",IF((WEEKDAY(Q5)=2.0),"M",IF((WEEKDAY(Q5)=3.0),"Tu",IF((WEEKDAY(Q5)=4.0),"W",IF((WEEKDAY(Q5)=5.0),"Th",IF((WEEKDAY(Q5)=6.0),"F",IF((WEEKDAY(Q5)=7.0), "Sa")))))))</f>
        <v>W</v>
      </c>
      <c t="str" s="290" r="R4">
        <f>IF((WEEKDAY(R5)=1.0),"Su",IF((WEEKDAY(R5)=2.0),"M",IF((WEEKDAY(R5)=3.0),"Tu",IF((WEEKDAY(R5)=4.0),"W",IF((WEEKDAY(R5)=5.0),"Th",IF((WEEKDAY(R5)=6.0),"F",IF((WEEKDAY(R5)=7.0), "Sa")))))))</f>
        <v>Th</v>
      </c>
      <c t="str" s="290" r="S4">
        <f>IF((WEEKDAY(S5)=1.0),"Su",IF((WEEKDAY(S5)=2.0),"M",IF((WEEKDAY(S5)=3.0),"Tu",IF((WEEKDAY(S5)=4.0),"W",IF((WEEKDAY(S5)=5.0),"Th",IF((WEEKDAY(S5)=6.0),"F",IF((WEEKDAY(S5)=7.0), "Sa")))))))</f>
        <v>F</v>
      </c>
      <c t="str" s="290" r="T4">
        <f>IF((WEEKDAY(T5)=1.0),"Su",IF((WEEKDAY(T5)=2.0),"M",IF((WEEKDAY(T5)=3.0),"Tu",IF((WEEKDAY(T5)=4.0),"W",IF((WEEKDAY(T5)=5.0),"Th",IF((WEEKDAY(T5)=6.0),"F",IF((WEEKDAY(T5)=7.0), "Sa")))))))</f>
        <v>Sa</v>
      </c>
      <c t="str" s="290" r="U4">
        <f>IF((WEEKDAY(U5)=1.0),"Su",IF((WEEKDAY(U5)=2.0),"M",IF((WEEKDAY(U5)=3.0),"Tu",IF((WEEKDAY(U5)=4.0),"W",IF((WEEKDAY(U5)=5.0),"Th",IF((WEEKDAY(U5)=6.0),"F",IF((WEEKDAY(U5)=7.0), "Sa")))))))</f>
        <v>Su</v>
      </c>
      <c t="str" s="290" r="V4">
        <f>IF((WEEKDAY(V5)=1.0),"Su",IF((WEEKDAY(V5)=2.0),"M",IF((WEEKDAY(V5)=3.0),"Tu",IF((WEEKDAY(V5)=4.0),"W",IF((WEEKDAY(V5)=5.0),"Th",IF((WEEKDAY(V5)=6.0),"F",IF((WEEKDAY(V5)=7.0), "Sa")))))))</f>
        <v>M</v>
      </c>
      <c t="str" s="290" r="W4">
        <f>IF((WEEKDAY(W5)=1.0),"Su",IF((WEEKDAY(W5)=2.0),"M",IF((WEEKDAY(W5)=3.0),"Tu",IF((WEEKDAY(W5)=4.0),"W",IF((WEEKDAY(W5)=5.0),"Th",IF((WEEKDAY(W5)=6.0),"F",IF((WEEKDAY(W5)=7.0), "Sa")))))))</f>
        <v>Tu</v>
      </c>
      <c t="str" s="290" r="X4">
        <f>IF((WEEKDAY(X5)=1.0),"Su",IF((WEEKDAY(X5)=2.0),"M",IF((WEEKDAY(X5)=3.0),"Tu",IF((WEEKDAY(X5)=4.0),"W",IF((WEEKDAY(X5)=5.0),"Th",IF((WEEKDAY(X5)=6.0),"F",IF((WEEKDAY(X5)=7.0), "Sa")))))))</f>
        <v>W</v>
      </c>
      <c t="str" s="290" r="Y4">
        <f>IF((WEEKDAY(Y5)=1.0),"Su",IF((WEEKDAY(Y5)=2.0),"M",IF((WEEKDAY(Y5)=3.0),"Tu",IF((WEEKDAY(Y5)=4.0),"W",IF((WEEKDAY(Y5)=5.0),"Th",IF((WEEKDAY(Y5)=6.0),"F",IF((WEEKDAY(Y5)=7.0), "Sa")))))))</f>
        <v>Th</v>
      </c>
      <c t="str" s="290" r="Z4">
        <f>IF((WEEKDAY(Z5)=1.0),"Su",IF((WEEKDAY(Z5)=2.0),"M",IF((WEEKDAY(Z5)=3.0),"Tu",IF((WEEKDAY(Z5)=4.0),"W",IF((WEEKDAY(Z5)=5.0),"Th",IF((WEEKDAY(Z5)=6.0),"F",IF((WEEKDAY(Z5)=7.0), "Sa")))))))</f>
        <v>F</v>
      </c>
      <c t="str" s="290" r="AA4">
        <f>IF((WEEKDAY(AA5)=1.0),"Su",IF((WEEKDAY(AA5)=2.0),"M",IF((WEEKDAY(AA5)=3.0),"Tu",IF((WEEKDAY(AA5)=4.0),"W",IF((WEEKDAY(AA5)=5.0),"Th",IF((WEEKDAY(AA5)=6.0),"F",IF((WEEKDAY(AA5)=7.0), "Sa")))))))</f>
        <v>Sa</v>
      </c>
      <c t="str" s="290" r="AB4">
        <f>IF((WEEKDAY(AB5)=1.0),"Su",IF((WEEKDAY(AB5)=2.0),"M",IF((WEEKDAY(AB5)=3.0),"Tu",IF((WEEKDAY(AB5)=4.0),"W",IF((WEEKDAY(AB5)=5.0),"Th",IF((WEEKDAY(AB5)=6.0),"F",IF((WEEKDAY(AB5)=7.0), "Sa")))))))</f>
        <v>Su</v>
      </c>
      <c t="str" s="290" r="AC4">
        <f>IF((WEEKDAY(AC5)=1.0),"Su",IF((WEEKDAY(AC5)=2.0),"M",IF((WEEKDAY(AC5)=3.0),"Tu",IF((WEEKDAY(AC5)=4.0),"W",IF((WEEKDAY(AC5)=5.0),"Th",IF((WEEKDAY(AC5)=6.0),"F",IF((WEEKDAY(AC5)=7.0), "Sa")))))))</f>
        <v>M</v>
      </c>
      <c t="str" s="290" r="AD4">
        <f>IF((WEEKDAY(AD5)=1.0),"Su",IF((WEEKDAY(AD5)=2.0),"M",IF((WEEKDAY(AD5)=3.0),"Tu",IF((WEEKDAY(AD5)=4.0),"W",IF((WEEKDAY(AD5)=5.0),"Th",IF((WEEKDAY(AD5)=6.0),"F",IF((WEEKDAY(AD5)=7.0), "Sa")))))))</f>
        <v>Tu</v>
      </c>
      <c t="str" s="290" r="AE4">
        <f>IF((WEEKDAY(AE5)=1.0),"Su",IF((WEEKDAY(AE5)=2.0),"M",IF((WEEKDAY(AE5)=3.0),"Tu",IF((WEEKDAY(AE5)=4.0),"W",IF((WEEKDAY(AE5)=5.0),"Th",IF((WEEKDAY(AE5)=6.0),"F",IF((WEEKDAY(AE5)=7.0), "Sa")))))))</f>
        <v>W</v>
      </c>
      <c t="str" s="290" r="AF4">
        <f>IF((AF5=""),"",IF((WEEKDAY(AF5)=1.0),"Su",IF((WEEKDAY(AF5)=2.0),"M",IF((WEEKDAY(AF5)=3.0),"Tu",IF((WEEKDAY(AF5)=4.0),"W",IF((WEEKDAY(AF5)=5.0),"Th",IF((WEEKDAY(AF5)=6.0),"F",IF((WEEKDAY(AF5)=7.0),"Sa"))))))))</f>
        <v>Th</v>
      </c>
      <c t="str" s="290" r="AG4">
        <f>IF((AG5=""),"",IF((WEEKDAY(AG5)=1.0),"Su",IF((WEEKDAY(AG5)=2.0),"M",IF((WEEKDAY(AG5)=3.0),"Tu",IF((WEEKDAY(AG5)=4.0),"W",IF((WEEKDAY(AG5)=5.0),"Th",IF((WEEKDAY(AG5)=6.0),"F",IF((WEEKDAY(AG5)=7.0),"Sa"))))))))</f>
        <v>F</v>
      </c>
      <c t="str" s="13" r="AH4">
        <f>IF((AH5=""),"",IF((WEEKDAY(AH5)=1.0),"Su",IF((WEEKDAY(AH5)=2.0),"M",IF((WEEKDAY(AH5)=3.0),"Tu",IF((WEEKDAY(AH5)=4.0),"W",IF((WEEKDAY(AH5)=5.0),"Th",IF((WEEKDAY(AH5)=6.0),"F",IF((WEEKDAY(AH5)=7.0),"Sa"))))))))</f>
        <v>Sa</v>
      </c>
      <c s="42" r="AI4"/>
      <c s="66" r="AJ4"/>
      <c s="66" r="AK4"/>
      <c s="66" r="AL4"/>
      <c s="288" r="AM4"/>
    </row>
    <row customHeight="1" r="5" ht="15.0">
      <c s="187" r="A5"/>
      <c s="177" r="B5"/>
      <c s="84" r="C5"/>
      <c s="202" r="D5">
        <f>DATEVALUE(((S1&amp;" 1, ")&amp;AC1))</f>
        <v>41760</v>
      </c>
      <c s="32" r="E5">
        <f>D5+1.0</f>
        <v>41761</v>
      </c>
      <c s="32" r="F5">
        <f>E5+1.0</f>
        <v>41762</v>
      </c>
      <c s="32" r="G5">
        <f>F5+1.0</f>
        <v>41763</v>
      </c>
      <c s="32" r="H5">
        <f>G5+1.0</f>
        <v>41764</v>
      </c>
      <c s="32" r="I5">
        <f>H5+1.0</f>
        <v>41765</v>
      </c>
      <c s="32" r="J5">
        <f>I5+1.0</f>
        <v>41766</v>
      </c>
      <c s="32" r="K5">
        <f>J5+1.0</f>
        <v>41767</v>
      </c>
      <c s="32" r="L5">
        <f>K5+1.0</f>
        <v>41768</v>
      </c>
      <c s="32" r="M5">
        <f>L5+1.0</f>
        <v>41769</v>
      </c>
      <c s="32" r="N5">
        <f>M5+1.0</f>
        <v>41770</v>
      </c>
      <c s="32" r="O5">
        <f>N5+1.0</f>
        <v>41771</v>
      </c>
      <c s="32" r="P5">
        <f>O5+1.0</f>
        <v>41772</v>
      </c>
      <c s="32" r="Q5">
        <f>P5+1.0</f>
        <v>41773</v>
      </c>
      <c s="32" r="R5">
        <f>Q5+1.0</f>
        <v>41774</v>
      </c>
      <c s="32" r="S5">
        <f>R5+1.0</f>
        <v>41775</v>
      </c>
      <c s="32" r="T5">
        <f>S5+1.0</f>
        <v>41776</v>
      </c>
      <c s="32" r="U5">
        <f>T5+1.0</f>
        <v>41777</v>
      </c>
      <c s="32" r="V5">
        <f>U5+1.0</f>
        <v>41778</v>
      </c>
      <c s="32" r="W5">
        <f>V5+1.0</f>
        <v>41779</v>
      </c>
      <c s="32" r="X5">
        <f>W5+1.0</f>
        <v>41780</v>
      </c>
      <c s="32" r="Y5">
        <f>X5+1.0</f>
        <v>41781</v>
      </c>
      <c s="32" r="Z5">
        <f>Y5+1.0</f>
        <v>41782</v>
      </c>
      <c s="32" r="AA5">
        <f>Z5+1.0</f>
        <v>41783</v>
      </c>
      <c s="32" r="AB5">
        <f>AA5+1.0</f>
        <v>41784</v>
      </c>
      <c s="32" r="AC5">
        <f>AB5+1.0</f>
        <v>41785</v>
      </c>
      <c s="32" r="AD5">
        <f>AC5+1.0</f>
        <v>41786</v>
      </c>
      <c s="32" r="AE5">
        <f>AD5+1.0</f>
        <v>41787</v>
      </c>
      <c s="32" r="AF5">
        <f>IF((MONTH(($AE5+1.0))&gt;MONTH($D$5)),"",($AE5+1.0))</f>
        <v>41788</v>
      </c>
      <c s="32" r="AG5">
        <f>IF((MONTH(($AE5+2.0))&gt;MONTH($D$5)),"",($AE5+2.0))</f>
        <v>41789</v>
      </c>
      <c s="225" r="AH5">
        <f>IF((MONTH(($AE5+3.0))&gt;MONTH($D$5)),"",($AE5+3.0))</f>
        <v>41790</v>
      </c>
      <c t="s" s="284" r="AI5">
        <v>33</v>
      </c>
      <c t="s" s="300" r="AJ5">
        <v>34</v>
      </c>
      <c t="s" s="70" r="AK5">
        <v>35</v>
      </c>
      <c t="s" s="160" r="AL5">
        <v>36</v>
      </c>
      <c t="s" s="49" r="AM5">
        <v>37</v>
      </c>
    </row>
    <row customHeight="1" r="6" ht="13.5">
      <c s="352" r="A6">
        <v>1</v>
      </c>
      <c t="str" s="1" r="B6">
        <f>Apr!B6</f>
        <v>Rohtash</v>
      </c>
      <c s="280" r="C6"/>
      <c t="str" s="52" r="D6">
        <f>IF(OR((D4="Sa"),(D4="Su")),"O","")</f>
        <v/>
      </c>
      <c t="str" s="162" r="E6">
        <f>IF(OR((E4="Sa"),(E4="Su")),"O","")</f>
        <v/>
      </c>
      <c t="str" s="162" r="F6">
        <f>IF(OR((F4="Sa"),(F4="Su")),"O","")</f>
        <v>O</v>
      </c>
      <c t="str" s="295" r="G6">
        <f>IF(OR((G4="Sa"),(G4="Su")),"O","")</f>
        <v>O</v>
      </c>
      <c t="str" s="162" r="H6">
        <f>IF(OR((H4="Sa"),(H4="Su")),"O","")</f>
        <v/>
      </c>
      <c t="str" s="162" r="I6">
        <f>IF(OR((I4="Sa"),(I4="Su")),"O","")</f>
        <v/>
      </c>
      <c t="str" s="162" r="J6">
        <f>IF(OR((J4="Sa"),(J4="Su")),"O","")</f>
        <v/>
      </c>
      <c t="str" s="162" r="K6">
        <f>IF(OR((K4="Sa"),(K4="Su")),"O","")</f>
        <v/>
      </c>
      <c t="str" s="162" r="L6">
        <f>IF(OR((L4="Sa"),(L4="Su")),"O","")</f>
        <v/>
      </c>
      <c t="str" s="162" r="M6">
        <f>IF(OR((M4="Sa"),(M4="Su")),"O","")</f>
        <v>O</v>
      </c>
      <c t="str" s="162" r="N6">
        <f>IF(OR((N4="Sa"),(N4="Su")),"O","")</f>
        <v>O</v>
      </c>
      <c t="str" s="162" r="O6">
        <f>IF(OR((O4="Sa"),(O4="Su")),"O","")</f>
        <v/>
      </c>
      <c t="str" s="162" r="P6">
        <f>IF(OR((P4="Sa"),(P4="Su")),"O","")</f>
        <v/>
      </c>
      <c t="str" s="162" r="Q6">
        <f>IF(OR((Q4="Sa"),(Q4="Su")),"O","")</f>
        <v/>
      </c>
      <c t="str" s="162" r="R6">
        <f>IF(OR((R4="Sa"),(R4="Su")),"O","")</f>
        <v/>
      </c>
      <c t="str" s="162" r="S6">
        <f>IF(OR((S4="Sa"),(S4="Su")),"O","")</f>
        <v/>
      </c>
      <c t="str" s="162" r="T6">
        <f>IF(OR((T4="Sa"),(T4="Su")),"O","")</f>
        <v>O</v>
      </c>
      <c t="str" s="162" r="U6">
        <f>IF(OR((U4="Sa"),(U4="Su")),"O","")</f>
        <v>O</v>
      </c>
      <c t="str" s="162" r="V6">
        <f>IF(OR((V4="Sa"),(V4="Su")),"O","")</f>
        <v/>
      </c>
      <c t="str" s="162" r="W6">
        <f>IF(OR((W4="Sa"),(W4="Su")),"O","")</f>
        <v/>
      </c>
      <c t="str" s="162" r="X6">
        <f>IF(OR((X4="Sa"),(X4="Su")),"O","")</f>
        <v/>
      </c>
      <c t="str" s="162" r="Y6">
        <f>IF(OR((Y4="Sa"),(Y4="Su")),"O","")</f>
        <v/>
      </c>
      <c t="str" s="162" r="Z6">
        <f>IF(OR((Z4="Sa"),(Z4="Su")),"O","")</f>
        <v/>
      </c>
      <c t="str" s="162" r="AA6">
        <f>IF(OR((AA4="Sa"),(AA4="Su")),"O","")</f>
        <v>O</v>
      </c>
      <c t="str" s="162" r="AB6">
        <f>IF(OR((AB4="Sa"),(AB4="Su")),"O","")</f>
        <v>O</v>
      </c>
      <c t="str" s="162" r="AC6">
        <f>IF(OR((AC4="Sa"),(AC4="Su")),"O","")</f>
        <v/>
      </c>
      <c t="str" s="162" r="AD6">
        <f>IF(OR((AD4="Sa"),(AD4="Su")),"O","")</f>
        <v/>
      </c>
      <c t="str" s="162" r="AE6">
        <f>IF(OR((AE4="Sa"),(AE4="Su")),"O","")</f>
        <v/>
      </c>
      <c t="str" s="162" r="AF6">
        <f>IF(OR((AF4="Sa"),(AF4="Su")),"O","")</f>
        <v/>
      </c>
      <c t="str" s="162" r="AG6">
        <f>IF(OR((AG4="Sa"),(AG4="Su")),"O","")</f>
        <v/>
      </c>
      <c t="str" s="146" r="AH6">
        <f>IF(OR((AH4="Sa"),(AH4="Su")),"O","")</f>
        <v>O</v>
      </c>
      <c s="10" r="AI6">
        <f>COUNTIF(D6:AH6,AI5)</f>
        <v>0</v>
      </c>
      <c s="10" r="AJ6">
        <f>COUNTIF(D6:AH6,AJ5)</f>
        <v>0</v>
      </c>
      <c s="10" r="AK6">
        <f>COUNTIF(D6:AH6,AK5)</f>
        <v>9</v>
      </c>
      <c s="10" r="AL6">
        <f>COUNTIF(D6:AH6,AL5)</f>
        <v>0</v>
      </c>
      <c s="10" r="AM6">
        <f>COUNTIF(D6:AH6,AM5)</f>
        <v>0</v>
      </c>
    </row>
    <row customHeight="1" r="7" ht="13.5">
      <c s="352" r="A7">
        <v>2</v>
      </c>
      <c t="str" s="7" r="B7">
        <f>Apr!B7</f>
        <v>Praharsh</v>
      </c>
      <c s="205" r="C7"/>
      <c t="str" s="204" r="D7">
        <f>IF(OR((D4="Sa"),(D4="Su")),"O","")</f>
        <v/>
      </c>
      <c t="str" s="195" r="E7">
        <f>IF(OR((E4="Sa"),(E4="Su")),"O","")</f>
        <v/>
      </c>
      <c t="str" s="195" r="F7">
        <f>IF(OR((F4="Sa"),(F4="Su")),"O","")</f>
        <v>O</v>
      </c>
      <c t="str" s="132" r="G7">
        <f>IF(OR((G4="Sa"),(G4="Su")),"O","")</f>
        <v>O</v>
      </c>
      <c t="str" s="195" r="H7">
        <f>IF(OR((H4="Sa"),(H4="Su")),"O","")</f>
        <v/>
      </c>
      <c t="str" s="195" r="I7">
        <f>IF(OR((I4="Sa"),(I4="Su")),"O","")</f>
        <v/>
      </c>
      <c t="str" s="195" r="J7">
        <f>IF(OR((J4="Sa"),(J4="Su")),"O","")</f>
        <v/>
      </c>
      <c t="str" s="195" r="K7">
        <f>IF(OR((K4="Sa"),(K4="Su")),"O","")</f>
        <v/>
      </c>
      <c t="str" s="195" r="L7">
        <f>IF(OR((L4="Sa"),(L4="Su")),"O","")</f>
        <v/>
      </c>
      <c t="str" s="195" r="M7">
        <f>IF(OR((M4="Sa"),(M4="Su")),"O","")</f>
        <v>O</v>
      </c>
      <c t="str" s="195" r="N7">
        <f>IF(OR((N4="Sa"),(N4="Su")),"O","")</f>
        <v>O</v>
      </c>
      <c t="str" s="195" r="O7">
        <f>IF(OR((O4="Sa"),(O4="Su")),"O","")</f>
        <v/>
      </c>
      <c t="str" s="195" r="P7">
        <f>IF(OR((P4="Sa"),(P4="Su")),"O","")</f>
        <v/>
      </c>
      <c t="str" s="195" r="Q7">
        <f>IF(OR((Q4="Sa"),(Q4="Su")),"O","")</f>
        <v/>
      </c>
      <c t="str" s="195" r="R7">
        <f>IF(OR((R4="Sa"),(R4="Su")),"O","")</f>
        <v/>
      </c>
      <c t="str" s="195" r="S7">
        <f>IF(OR((S4="Sa"),(S4="Su")),"O","")</f>
        <v/>
      </c>
      <c t="str" s="195" r="T7">
        <f>IF(OR((T4="Sa"),(T4="Su")),"O","")</f>
        <v>O</v>
      </c>
      <c t="str" s="195" r="U7">
        <f>IF(OR((U4="Sa"),(U4="Su")),"O","")</f>
        <v>O</v>
      </c>
      <c t="str" s="195" r="V7">
        <f>IF(OR((V4="Sa"),(V4="Su")),"O","")</f>
        <v/>
      </c>
      <c t="str" s="195" r="W7">
        <f>IF(OR((W4="Sa"),(W4="Su")),"O","")</f>
        <v/>
      </c>
      <c t="str" s="195" r="X7">
        <f>IF(OR((X4="Sa"),(X4="Su")),"O","")</f>
        <v/>
      </c>
      <c t="str" s="195" r="Y7">
        <f>IF(OR((Y4="Sa"),(Y4="Su")),"O","")</f>
        <v/>
      </c>
      <c t="str" s="195" r="Z7">
        <f>IF(OR((Z4="Sa"),(Z4="Su")),"O","")</f>
        <v/>
      </c>
      <c t="str" s="195" r="AA7">
        <f>IF(OR((AA4="Sa"),(AA4="Su")),"O","")</f>
        <v>O</v>
      </c>
      <c t="str" s="195" r="AB7">
        <f>IF(OR((AB4="Sa"),(AB4="Su")),"O","")</f>
        <v>O</v>
      </c>
      <c t="str" s="195" r="AC7">
        <f>IF(OR((AC4="Sa"),(AC4="Su")),"O","")</f>
        <v/>
      </c>
      <c t="str" s="195" r="AD7">
        <f>IF(OR((AD4="Sa"),(AD4="Su")),"O","")</f>
        <v/>
      </c>
      <c t="str" s="195" r="AE7">
        <f>IF(OR((AE4="Sa"),(AE4="Su")),"O","")</f>
        <v/>
      </c>
      <c t="str" s="195" r="AF7">
        <f>IF(OR((AF4="Sa"),(AF4="Su")),"O","")</f>
        <v/>
      </c>
      <c t="str" s="195" r="AG7">
        <f>IF(OR((AG4="Sa"),(AG4="Su")),"O","")</f>
        <v/>
      </c>
      <c t="str" s="57" r="AH7">
        <f>IF(OR((AH4="Sa"),(AH4="Su")),"O","")</f>
        <v>O</v>
      </c>
      <c s="179" r="AI7">
        <f>COUNTIF(D7:AH7,AI5)</f>
        <v>0</v>
      </c>
      <c s="179" r="AJ7">
        <f>COUNTIF(D7:AH7,AJ5)</f>
        <v>0</v>
      </c>
      <c s="179" r="AK7">
        <f>COUNTIF(D7:AH7,AK5)</f>
        <v>9</v>
      </c>
      <c s="179" r="AL7">
        <f>COUNTIF(D7:AH7,AL5)</f>
        <v>0</v>
      </c>
      <c s="179" r="AM7">
        <f>COUNTIF(D7:AH7,AM5)</f>
        <v>0</v>
      </c>
    </row>
    <row customHeight="1" r="8" ht="13.5">
      <c s="352" r="A8">
        <v>3</v>
      </c>
      <c t="str" s="9" r="B8">
        <f>Apr!B8</f>
        <v>Manish</v>
      </c>
      <c s="72" r="C8"/>
      <c t="str" s="5" r="D8">
        <f>IF(OR((D4="Sa"),(D4="Su")),"O","")</f>
        <v/>
      </c>
      <c t="str" s="195" r="E8">
        <f>IF(OR((E4="Sa"),(E4="Su")),"O","")</f>
        <v/>
      </c>
      <c t="str" s="195" r="F8">
        <f>IF(OR((F4="Sa"),(F4="Su")),"O","")</f>
        <v>O</v>
      </c>
      <c t="str" s="132" r="G8">
        <f>IF(OR((G4="Sa"),(G4="Su")),"O","")</f>
        <v>O</v>
      </c>
      <c t="str" s="132" r="H8">
        <f>IF(OR((H4="Sa"),(H4="Su")),"O","")</f>
        <v/>
      </c>
      <c t="str" s="132" r="I8">
        <f>IF(OR((I4="Sa"),(I4="Su")),"O","")</f>
        <v/>
      </c>
      <c t="str" s="132" r="J8">
        <f>IF(OR((J4="Sa"),(J4="Su")),"O","")</f>
        <v/>
      </c>
      <c t="str" s="195" r="K8">
        <f>IF(OR((K4="Sa"),(K4="Su")),"O","")</f>
        <v/>
      </c>
      <c t="str" s="195" r="L8">
        <f>IF(OR((L4="Sa"),(L4="Su")),"O","")</f>
        <v/>
      </c>
      <c t="str" s="195" r="M8">
        <f>IF(OR((M4="Sa"),(M4="Su")),"O","")</f>
        <v>O</v>
      </c>
      <c t="str" s="195" r="N8">
        <f>IF(OR((N4="Sa"),(N4="Su")),"O","")</f>
        <v>O</v>
      </c>
      <c t="str" s="195" r="O8">
        <f>IF(OR((O4="Sa"),(O4="Su")),"O","")</f>
        <v/>
      </c>
      <c t="str" s="195" r="P8">
        <f>IF(OR((P4="Sa"),(P4="Su")),"O","")</f>
        <v/>
      </c>
      <c t="str" s="195" r="Q8">
        <f>IF(OR((Q4="Sa"),(Q4="Su")),"O","")</f>
        <v/>
      </c>
      <c t="str" s="195" r="R8">
        <f>IF(OR((R4="Sa"),(R4="Su")),"O","")</f>
        <v/>
      </c>
      <c t="str" s="195" r="S8">
        <f>IF(OR((S4="Sa"),(S4="Su")),"O","")</f>
        <v/>
      </c>
      <c t="str" s="195" r="T8">
        <f>IF(OR((T4="Sa"),(T4="Su")),"O","")</f>
        <v>O</v>
      </c>
      <c t="str" s="195" r="U8">
        <f>IF(OR((U4="Sa"),(U4="Su")),"O","")</f>
        <v>O</v>
      </c>
      <c t="str" s="195" r="V8">
        <f>IF(OR((V4="Sa"),(V4="Su")),"O","")</f>
        <v/>
      </c>
      <c t="str" s="195" r="W8">
        <f>IF(OR((W4="Sa"),(W4="Su")),"O","")</f>
        <v/>
      </c>
      <c t="str" s="132" r="X8">
        <f>IF(OR((X4="Sa"),(X4="Su")),"O","")</f>
        <v/>
      </c>
      <c t="str" s="195" r="Y8">
        <f>IF(OR((Y4="Sa"),(Y4="Su")),"O","")</f>
        <v/>
      </c>
      <c t="str" s="195" r="Z8">
        <f>IF(OR((Z4="Sa"),(Z4="Su")),"O","")</f>
        <v/>
      </c>
      <c t="str" s="195" r="AA8">
        <f>IF(OR((AA4="Sa"),(AA4="Su")),"O","")</f>
        <v>O</v>
      </c>
      <c t="str" s="195" r="AB8">
        <f>IF(OR((AB4="Sa"),(AB4="Su")),"O","")</f>
        <v>O</v>
      </c>
      <c t="str" s="132" r="AC8">
        <f>IF(OR((AC4="Sa"),(AC4="Su")),"O","")</f>
        <v/>
      </c>
      <c t="str" s="132" r="AD8">
        <f>IF(OR((AD4="Sa"),(AD4="Su")),"O","")</f>
        <v/>
      </c>
      <c t="str" s="132" r="AE8">
        <f>IF(OR((AE4="Sa"),(AE4="Su")),"O","")</f>
        <v/>
      </c>
      <c t="str" s="132" r="AF8">
        <f>IF(OR((AF4="Sa"),(AF4="Su")),"O","")</f>
        <v/>
      </c>
      <c t="str" s="195" r="AG8">
        <f>IF(OR((AG4="Sa"),(AG4="Su")),"O","")</f>
        <v/>
      </c>
      <c t="str" s="57" r="AH8">
        <f>IF(OR((AH4="Sa"),(AH4="Su")),"O","")</f>
        <v>O</v>
      </c>
      <c s="179" r="AI8">
        <f>COUNTIF(D8:AH8,AI5)</f>
        <v>0</v>
      </c>
      <c s="179" r="AJ8">
        <f>COUNTIF(D8:AH8,AJ5)</f>
        <v>0</v>
      </c>
      <c s="179" r="AK8">
        <f>COUNTIF(D8:AH8,AK5)</f>
        <v>9</v>
      </c>
      <c s="179" r="AL8">
        <f>COUNTIF(D8:AH8,AL5)</f>
        <v>0</v>
      </c>
      <c s="179" r="AM8">
        <f>COUNTIF(D8:AH8,AM5)</f>
        <v>0</v>
      </c>
    </row>
    <row customHeight="1" r="9" ht="13.5">
      <c s="352" r="A9">
        <v>4</v>
      </c>
      <c t="str" s="9" r="B9">
        <f>Apr!B9</f>
        <v>Ravi</v>
      </c>
      <c s="72" r="C9"/>
      <c t="str" s="204" r="D9">
        <f>IF(OR((D4="Sa"),(D4="Su")),"O","")</f>
        <v/>
      </c>
      <c t="str" s="195" r="E9">
        <f>IF(OR((E4="Sa"),(E4="Su")),"O","")</f>
        <v/>
      </c>
      <c t="str" s="195" r="F9">
        <f>IF(OR((F4="Sa"),(F4="Su")),"O","")</f>
        <v>O</v>
      </c>
      <c t="str" s="132" r="G9">
        <f>IF(OR((G4="Sa"),(G4="Su")),"O","")</f>
        <v>O</v>
      </c>
      <c t="str" s="195" r="H9">
        <f>IF(OR((H4="Sa"),(H4="Su")),"O","")</f>
        <v/>
      </c>
      <c t="str" s="195" r="I9">
        <f>IF(OR((I4="Sa"),(I4="Su")),"O","")</f>
        <v/>
      </c>
      <c t="str" s="195" r="J9">
        <f>IF(OR((J4="Sa"),(J4="Su")),"O","")</f>
        <v/>
      </c>
      <c t="str" s="195" r="K9">
        <f>IF(OR((K4="Sa"),(K4="Su")),"O","")</f>
        <v/>
      </c>
      <c t="str" s="195" r="L9">
        <f>IF(OR((L4="Sa"),(L4="Su")),"O","")</f>
        <v/>
      </c>
      <c t="str" s="195" r="M9">
        <f>IF(OR((M4="Sa"),(M4="Su")),"O","")</f>
        <v>O</v>
      </c>
      <c t="str" s="195" r="N9">
        <f>IF(OR((N4="Sa"),(N4="Su")),"O","")</f>
        <v>O</v>
      </c>
      <c t="str" s="195" r="O9">
        <f>IF(OR((O4="Sa"),(O4="Su")),"O","")</f>
        <v/>
      </c>
      <c t="str" s="195" r="P9">
        <f>IF(OR((P4="Sa"),(P4="Su")),"O","")</f>
        <v/>
      </c>
      <c t="str" s="195" r="Q9">
        <f>IF(OR((Q4="Sa"),(Q4="Su")),"O","")</f>
        <v/>
      </c>
      <c t="str" s="195" r="R9">
        <f>IF(OR((R4="Sa"),(R4="Su")),"O","")</f>
        <v/>
      </c>
      <c t="str" s="195" r="S9">
        <f>IF(OR((S4="Sa"),(S4="Su")),"O","")</f>
        <v/>
      </c>
      <c t="str" s="195" r="T9">
        <f>IF(OR((T4="Sa"),(T4="Su")),"O","")</f>
        <v>O</v>
      </c>
      <c t="str" s="195" r="U9">
        <f>IF(OR((U4="Sa"),(U4="Su")),"O","")</f>
        <v>O</v>
      </c>
      <c t="str" s="195" r="V9">
        <f>IF(OR((V4="Sa"),(V4="Su")),"O","")</f>
        <v/>
      </c>
      <c t="str" s="195" r="W9">
        <f>IF(OR((W4="Sa"),(W4="Su")),"O","")</f>
        <v/>
      </c>
      <c t="str" s="195" r="X9">
        <f>IF(OR((X4="Sa"),(X4="Su")),"O","")</f>
        <v/>
      </c>
      <c t="str" s="195" r="Y9">
        <f>IF(OR((Y4="Sa"),(Y4="Su")),"O","")</f>
        <v/>
      </c>
      <c t="str" s="195" r="Z9">
        <f>IF(OR((Z4="Sa"),(Z4="Su")),"O","")</f>
        <v/>
      </c>
      <c t="str" s="195" r="AA9">
        <f>IF(OR((AA4="Sa"),(AA4="Su")),"O","")</f>
        <v>O</v>
      </c>
      <c t="str" s="195" r="AB9">
        <f>IF(OR((AB4="Sa"),(AB4="Su")),"O","")</f>
        <v>O</v>
      </c>
      <c t="str" s="195" r="AC9">
        <f>IF(OR((AC4="Sa"),(AC4="Su")),"O","")</f>
        <v/>
      </c>
      <c t="str" s="195" r="AD9">
        <f>IF(OR((AD4="Sa"),(AD4="Su")),"O","")</f>
        <v/>
      </c>
      <c t="str" s="195" r="AE9">
        <f>IF(OR((AE4="Sa"),(AE4="Su")),"O","")</f>
        <v/>
      </c>
      <c t="str" s="195" r="AF9">
        <f>IF(OR((AF4="Sa"),(AF4="Su")),"O","")</f>
        <v/>
      </c>
      <c t="str" s="195" r="AG9">
        <f>IF(OR((AG4="Sa"),(AG4="Su")),"O","")</f>
        <v/>
      </c>
      <c t="str" s="57" r="AH9">
        <f>IF(OR((AH4="Sa"),(AH4="Su")),"O","")</f>
        <v>O</v>
      </c>
      <c s="179" r="AI9">
        <f>COUNTIF(D9:AH9,AI5)</f>
        <v>0</v>
      </c>
      <c s="179" r="AJ9">
        <f>COUNTIF(D9:AH9,AJ5)</f>
        <v>0</v>
      </c>
      <c s="179" r="AK9">
        <f>COUNTIF(D9:AH9,AK5)</f>
        <v>9</v>
      </c>
      <c s="179" r="AL9">
        <f>COUNTIF(D9:AH9,AL5)</f>
        <v>0</v>
      </c>
      <c s="179" r="AM9">
        <f>COUNTIF(D9:AH9,AM5)</f>
        <v>0</v>
      </c>
    </row>
    <row customHeight="1" r="10" ht="13.5">
      <c s="352" r="A10">
        <v>5</v>
      </c>
      <c t="str" s="9" r="B10">
        <f>#REF!</f>
        <v>#REF!:emptyRange</v>
      </c>
      <c s="72" r="C10"/>
      <c t="str" s="204" r="D10">
        <f>IF(OR((D4="Sa"),(D4="Su")),"O","")</f>
        <v/>
      </c>
      <c t="str" s="195" r="E10">
        <f>IF(OR((E4="Sa"),(E4="Su")),"O","")</f>
        <v/>
      </c>
      <c t="str" s="195" r="F10">
        <f>IF(OR((F4="Sa"),(F4="Su")),"O","")</f>
        <v>O</v>
      </c>
      <c t="str" s="132" r="G10">
        <f>IF(OR((G4="Sa"),(G4="Su")),"O","")</f>
        <v>O</v>
      </c>
      <c t="str" s="195" r="H10">
        <f>IF(OR((H4="Sa"),(H4="Su")),"O","")</f>
        <v/>
      </c>
      <c t="str" s="195" r="I10">
        <f>IF(OR((I4="Sa"),(I4="Su")),"O","")</f>
        <v/>
      </c>
      <c t="str" s="195" r="J10">
        <f>IF(OR((J4="Sa"),(J4="Su")),"O","")</f>
        <v/>
      </c>
      <c t="str" s="195" r="K10">
        <f>IF(OR((K4="Sa"),(K4="Su")),"O","")</f>
        <v/>
      </c>
      <c t="str" s="195" r="L10">
        <f>IF(OR((L4="Sa"),(L4="Su")),"O","")</f>
        <v/>
      </c>
      <c t="str" s="195" r="M10">
        <f>IF(OR((M4="Sa"),(M4="Su")),"O","")</f>
        <v>O</v>
      </c>
      <c t="str" s="195" r="N10">
        <f>IF(OR((N4="Sa"),(N4="Su")),"O","")</f>
        <v>O</v>
      </c>
      <c t="str" s="195" r="O10">
        <f>IF(OR((O4="Sa"),(O4="Su")),"O","")</f>
        <v/>
      </c>
      <c t="str" s="195" r="P10">
        <f>IF(OR((P4="Sa"),(P4="Su")),"O","")</f>
        <v/>
      </c>
      <c t="str" s="195" r="Q10">
        <f>IF(OR((Q4="Sa"),(Q4="Su")),"O","")</f>
        <v/>
      </c>
      <c t="str" s="195" r="R10">
        <f>IF(OR((R4="Sa"),(R4="Su")),"O","")</f>
        <v/>
      </c>
      <c t="str" s="195" r="S10">
        <f>IF(OR((S4="Sa"),(S4="Su")),"O","")</f>
        <v/>
      </c>
      <c t="str" s="195" r="T10">
        <f>IF(OR((T4="Sa"),(T4="Su")),"O","")</f>
        <v>O</v>
      </c>
      <c t="str" s="195" r="U10">
        <f>IF(OR((U4="Sa"),(U4="Su")),"O","")</f>
        <v>O</v>
      </c>
      <c t="str" s="195" r="V10">
        <f>IF(OR((V4="Sa"),(V4="Su")),"O","")</f>
        <v/>
      </c>
      <c t="str" s="195" r="W10">
        <f>IF(OR((W4="Sa"),(W4="Su")),"O","")</f>
        <v/>
      </c>
      <c t="str" s="195" r="X10">
        <f>IF(OR((X4="Sa"),(X4="Su")),"O","")</f>
        <v/>
      </c>
      <c t="str" s="195" r="Y10">
        <f>IF(OR((Y4="Sa"),(Y4="Su")),"O","")</f>
        <v/>
      </c>
      <c t="str" s="195" r="Z10">
        <f>IF(OR((Z4="Sa"),(Z4="Su")),"O","")</f>
        <v/>
      </c>
      <c t="str" s="195" r="AA10">
        <f>IF(OR((AA4="Sa"),(AA4="Su")),"O","")</f>
        <v>O</v>
      </c>
      <c t="str" s="195" r="AB10">
        <f>IF(OR((AB4="Sa"),(AB4="Su")),"O","")</f>
        <v>O</v>
      </c>
      <c t="str" s="195" r="AC10">
        <f>IF(OR((AC4="Sa"),(AC4="Su")),"O","")</f>
        <v/>
      </c>
      <c t="str" s="195" r="AD10">
        <f>IF(OR((AD4="Sa"),(AD4="Su")),"O","")</f>
        <v/>
      </c>
      <c t="str" s="195" r="AE10">
        <f>IF(OR((AE4="Sa"),(AE4="Su")),"O","")</f>
        <v/>
      </c>
      <c t="str" s="195" r="AF10">
        <f>IF(OR((AF4="Sa"),(AF4="Su")),"O","")</f>
        <v/>
      </c>
      <c t="str" s="195" r="AG10">
        <f>IF(OR((AG4="Sa"),(AG4="Su")),"O","")</f>
        <v/>
      </c>
      <c t="str" s="57" r="AH10">
        <f>IF(OR((AH4="Sa"),(AH4="Su")),"O","")</f>
        <v>O</v>
      </c>
      <c s="179" r="AI10">
        <f>COUNTIF(D10:AH10,AI5)</f>
        <v>0</v>
      </c>
      <c s="179" r="AJ10">
        <f>COUNTIF(D10:AH10,AJ5)</f>
        <v>0</v>
      </c>
      <c s="179" r="AK10">
        <f>COUNTIF(D10:AH10,AK5)</f>
        <v>9</v>
      </c>
      <c s="179" r="AL10">
        <f>COUNTIF(D10:AH10,AL5)</f>
        <v>0</v>
      </c>
      <c s="179" r="AM10">
        <f>COUNTIF(D10:AH10,AM5)</f>
        <v>0</v>
      </c>
    </row>
    <row customHeight="1" r="11" ht="13.5">
      <c s="352" r="A11">
        <v>6</v>
      </c>
      <c t="str" s="9" r="B11">
        <f>#REF!</f>
        <v>#REF!:emptyRange</v>
      </c>
      <c s="72" r="C11"/>
      <c t="str" s="204" r="D11">
        <f>IF(OR((D4="Sa"),(D4="Su")),"O","")</f>
        <v/>
      </c>
      <c t="str" s="195" r="E11">
        <f>IF(OR((E4="Sa"),(E4="Su")),"O","")</f>
        <v/>
      </c>
      <c t="str" s="195" r="F11">
        <f>IF(OR((F4="Sa"),(F4="Su")),"O","")</f>
        <v>O</v>
      </c>
      <c t="str" s="132" r="G11">
        <f>IF(OR((G4="Sa"),(G4="Su")),"O","")</f>
        <v>O</v>
      </c>
      <c t="str" s="195" r="H11">
        <f>IF(OR((H4="Sa"),(H4="Su")),"O","")</f>
        <v/>
      </c>
      <c t="str" s="195" r="I11">
        <f>IF(OR((I4="Sa"),(I4="Su")),"O","")</f>
        <v/>
      </c>
      <c t="str" s="195" r="J11">
        <f>IF(OR((J4="Sa"),(J4="Su")),"O","")</f>
        <v/>
      </c>
      <c t="str" s="195" r="K11">
        <f>IF(OR((K4="Sa"),(K4="Su")),"O","")</f>
        <v/>
      </c>
      <c t="str" s="195" r="L11">
        <f>IF(OR((L4="Sa"),(L4="Su")),"O","")</f>
        <v/>
      </c>
      <c t="str" s="195" r="M11">
        <f>IF(OR((M4="Sa"),(M4="Su")),"O","")</f>
        <v>O</v>
      </c>
      <c t="str" s="195" r="N11">
        <f>IF(OR((N4="Sa"),(N4="Su")),"O","")</f>
        <v>O</v>
      </c>
      <c t="str" s="195" r="O11">
        <f>IF(OR((O4="Sa"),(O4="Su")),"O","")</f>
        <v/>
      </c>
      <c t="str" s="195" r="P11">
        <f>IF(OR((P4="Sa"),(P4="Su")),"O","")</f>
        <v/>
      </c>
      <c t="str" s="195" r="Q11">
        <f>IF(OR((Q4="Sa"),(Q4="Su")),"O","")</f>
        <v/>
      </c>
      <c t="str" s="195" r="R11">
        <f>IF(OR((R4="Sa"),(R4="Su")),"O","")</f>
        <v/>
      </c>
      <c t="str" s="195" r="S11">
        <f>IF(OR((S4="Sa"),(S4="Su")),"O","")</f>
        <v/>
      </c>
      <c t="str" s="195" r="T11">
        <f>IF(OR((T4="Sa"),(T4="Su")),"O","")</f>
        <v>O</v>
      </c>
      <c t="str" s="195" r="U11">
        <f>IF(OR((U4="Sa"),(U4="Su")),"O","")</f>
        <v>O</v>
      </c>
      <c t="str" s="195" r="V11">
        <f>IF(OR((V4="Sa"),(V4="Su")),"O","")</f>
        <v/>
      </c>
      <c t="str" s="195" r="W11">
        <f>IF(OR((W4="Sa"),(W4="Su")),"O","")</f>
        <v/>
      </c>
      <c t="str" s="195" r="X11">
        <f>IF(OR((X4="Sa"),(X4="Su")),"O","")</f>
        <v/>
      </c>
      <c t="str" s="195" r="Y11">
        <f>IF(OR((Y4="Sa"),(Y4="Su")),"O","")</f>
        <v/>
      </c>
      <c t="str" s="195" r="Z11">
        <f>IF(OR((Z4="Sa"),(Z4="Su")),"O","")</f>
        <v/>
      </c>
      <c t="str" s="195" r="AA11">
        <f>IF(OR((AA4="Sa"),(AA4="Su")),"O","")</f>
        <v>O</v>
      </c>
      <c t="str" s="195" r="AB11">
        <f>IF(OR((AB4="Sa"),(AB4="Su")),"O","")</f>
        <v>O</v>
      </c>
      <c t="str" s="195" r="AC11">
        <f>IF(OR((AC4="Sa"),(AC4="Su")),"O","")</f>
        <v/>
      </c>
      <c t="str" s="195" r="AD11">
        <f>IF(OR((AD4="Sa"),(AD4="Su")),"O","")</f>
        <v/>
      </c>
      <c t="str" s="195" r="AE11">
        <f>IF(OR((AE4="Sa"),(AE4="Su")),"O","")</f>
        <v/>
      </c>
      <c t="str" s="195" r="AF11">
        <f>IF(OR((AF4="Sa"),(AF4="Su")),"O","")</f>
        <v/>
      </c>
      <c t="str" s="195" r="AG11">
        <f>IF(OR((AG4="Sa"),(AG4="Su")),"O","")</f>
        <v/>
      </c>
      <c t="str" s="57" r="AH11">
        <f>IF(OR((AH4="Sa"),(AH4="Su")),"O","")</f>
        <v>O</v>
      </c>
      <c s="179" r="AI11">
        <f>COUNTIF(D11:AH11,AI5)</f>
        <v>0</v>
      </c>
      <c s="179" r="AJ11">
        <f>COUNTIF(D11:AH11,AJ5)</f>
        <v>0</v>
      </c>
      <c s="179" r="AK11">
        <f>COUNTIF(D11:AH11,AK5)</f>
        <v>9</v>
      </c>
      <c s="179" r="AL11">
        <f>COUNTIF(D11:AH11,AL5)</f>
        <v>0</v>
      </c>
      <c s="179" r="AM11">
        <f>COUNTIF(D11:AH11,AM5)</f>
        <v>0</v>
      </c>
    </row>
    <row customHeight="1" r="12" ht="13.5">
      <c s="352" r="A12">
        <v>7</v>
      </c>
      <c t="str" s="9" r="B12">
        <f>Apr!B10</f>
        <v>Aman</v>
      </c>
      <c s="72" r="C12"/>
      <c t="str" s="204" r="D12">
        <f>IF(OR((D4="Sa"),(D4="Su")),"O","")</f>
        <v/>
      </c>
      <c t="str" s="195" r="E12">
        <f>IF(OR((E4="Sa"),(E4="Su")),"O","")</f>
        <v/>
      </c>
      <c t="str" s="195" r="F12">
        <f>IF(OR((F4="Sa"),(F4="Su")),"O","")</f>
        <v>O</v>
      </c>
      <c t="str" s="132" r="G12">
        <f>IF(OR((G4="Sa"),(G4="Su")),"O","")</f>
        <v>O</v>
      </c>
      <c t="str" s="195" r="H12">
        <f>IF(OR((H4="Sa"),(H4="Su")),"O","")</f>
        <v/>
      </c>
      <c t="str" s="195" r="I12">
        <f>IF(OR((I4="Sa"),(I4="Su")),"O","")</f>
        <v/>
      </c>
      <c t="str" s="195" r="J12">
        <f>IF(OR((J4="Sa"),(J4="Su")),"O","")</f>
        <v/>
      </c>
      <c t="str" s="195" r="K12">
        <f>IF(OR((K4="Sa"),(K4="Su")),"O","")</f>
        <v/>
      </c>
      <c t="str" s="195" r="L12">
        <f>IF(OR((L4="Sa"),(L4="Su")),"O","")</f>
        <v/>
      </c>
      <c t="str" s="195" r="M12">
        <f>IF(OR((M4="Sa"),(M4="Su")),"O","")</f>
        <v>O</v>
      </c>
      <c t="str" s="195" r="N12">
        <f>IF(OR((N4="Sa"),(N4="Su")),"O","")</f>
        <v>O</v>
      </c>
      <c t="str" s="195" r="O12">
        <f>IF(OR((O4="Sa"),(O4="Su")),"O","")</f>
        <v/>
      </c>
      <c t="str" s="195" r="P12">
        <f>IF(OR((P4="Sa"),(P4="Su")),"O","")</f>
        <v/>
      </c>
      <c t="str" s="195" r="Q12">
        <f>IF(OR((Q4="Sa"),(Q4="Su")),"O","")</f>
        <v/>
      </c>
      <c t="str" s="195" r="R12">
        <f>IF(OR((R4="Sa"),(R4="Su")),"O","")</f>
        <v/>
      </c>
      <c t="str" s="195" r="S12">
        <f>IF(OR((S4="Sa"),(S4="Su")),"O","")</f>
        <v/>
      </c>
      <c t="str" s="195" r="T12">
        <f>IF(OR((T4="Sa"),(T4="Su")),"O","")</f>
        <v>O</v>
      </c>
      <c t="str" s="195" r="U12">
        <f>IF(OR((U4="Sa"),(U4="Su")),"O","")</f>
        <v>O</v>
      </c>
      <c t="str" s="195" r="V12">
        <f>IF(OR((V4="Sa"),(V4="Su")),"O","")</f>
        <v/>
      </c>
      <c t="str" s="195" r="W12">
        <f>IF(OR((W4="Sa"),(W4="Su")),"O","")</f>
        <v/>
      </c>
      <c t="str" s="195" r="X12">
        <f>IF(OR((X4="Sa"),(X4="Su")),"O","")</f>
        <v/>
      </c>
      <c t="str" s="195" r="Y12">
        <f>IF(OR((Y4="Sa"),(Y4="Su")),"O","")</f>
        <v/>
      </c>
      <c t="str" s="195" r="Z12">
        <f>IF(OR((Z4="Sa"),(Z4="Su")),"O","")</f>
        <v/>
      </c>
      <c t="str" s="195" r="AA12">
        <f>IF(OR((AA4="Sa"),(AA4="Su")),"O","")</f>
        <v>O</v>
      </c>
      <c t="str" s="195" r="AB12">
        <f>IF(OR((AB4="Sa"),(AB4="Su")),"O","")</f>
        <v>O</v>
      </c>
      <c t="str" s="195" r="AC12">
        <f>IF(OR((AC4="Sa"),(AC4="Su")),"O","")</f>
        <v/>
      </c>
      <c t="str" s="195" r="AD12">
        <f>IF(OR((AD4="Sa"),(AD4="Su")),"O","")</f>
        <v/>
      </c>
      <c t="str" s="195" r="AE12">
        <f>IF(OR((AE4="Sa"),(AE4="Su")),"O","")</f>
        <v/>
      </c>
      <c t="str" s="195" r="AF12">
        <f>IF(OR((AF4="Sa"),(AF4="Su")),"O","")</f>
        <v/>
      </c>
      <c t="str" s="195" r="AG12">
        <f>IF(OR((AG4="Sa"),(AG4="Su")),"O","")</f>
        <v/>
      </c>
      <c t="str" s="57" r="AH12">
        <f>IF(OR((AH4="Sa"),(AH4="Su")),"O","")</f>
        <v>O</v>
      </c>
      <c s="179" r="AI12">
        <f>COUNTIF(D12:AH12,AI5)</f>
        <v>0</v>
      </c>
      <c s="179" r="AJ12">
        <f>COUNTIF(D12:AH12,AJ5)</f>
        <v>0</v>
      </c>
      <c s="179" r="AK12">
        <f>COUNTIF(D12:AH12,AK5)</f>
        <v>9</v>
      </c>
      <c s="179" r="AL12">
        <f>COUNTIF(D12:AH12,AL5)</f>
        <v>0</v>
      </c>
      <c s="179" r="AM12">
        <f>COUNTIF(D12:AH12,AM5)</f>
        <v>0</v>
      </c>
    </row>
    <row customHeight="1" r="13" ht="13.5">
      <c s="352" r="A13">
        <v>8</v>
      </c>
      <c t="str" s="9" r="B13">
        <f>Apr!B11</f>
        <v>Nirmal</v>
      </c>
      <c s="72" r="C13"/>
      <c t="str" s="204" r="D13">
        <f>IF(OR((D4="Sa"),(D4="Su")),"O","")</f>
        <v/>
      </c>
      <c t="str" s="195" r="E13">
        <f>IF(OR((E4="Sa"),(E4="Su")),"O","")</f>
        <v/>
      </c>
      <c t="str" s="195" r="F13">
        <f>IF(OR((F4="Sa"),(F4="Su")),"O","")</f>
        <v>O</v>
      </c>
      <c t="str" s="132" r="G13">
        <f>IF(OR((G4="Sa"),(G4="Su")),"O","")</f>
        <v>O</v>
      </c>
      <c t="str" s="195" r="H13">
        <f>IF(OR((H4="Sa"),(H4="Su")),"O","")</f>
        <v/>
      </c>
      <c t="str" s="195" r="I13">
        <f>IF(OR((I4="Sa"),(I4="Su")),"O","")</f>
        <v/>
      </c>
      <c t="str" s="195" r="J13">
        <f>IF(OR((J4="Sa"),(J4="Su")),"O","")</f>
        <v/>
      </c>
      <c t="str" s="195" r="K13">
        <f>IF(OR((K4="Sa"),(K4="Su")),"O","")</f>
        <v/>
      </c>
      <c t="str" s="195" r="L13">
        <f>IF(OR((L4="Sa"),(L4="Su")),"O","")</f>
        <v/>
      </c>
      <c t="str" s="195" r="M13">
        <f>IF(OR((M4="Sa"),(M4="Su")),"O","")</f>
        <v>O</v>
      </c>
      <c t="str" s="195" r="N13">
        <f>IF(OR((N4="Sa"),(N4="Su")),"O","")</f>
        <v>O</v>
      </c>
      <c t="str" s="195" r="O13">
        <f>IF(OR((O4="Sa"),(O4="Su")),"O","")</f>
        <v/>
      </c>
      <c t="str" s="195" r="P13">
        <f>IF(OR((P4="Sa"),(P4="Su")),"O","")</f>
        <v/>
      </c>
      <c t="str" s="195" r="Q13">
        <f>IF(OR((Q4="Sa"),(Q4="Su")),"O","")</f>
        <v/>
      </c>
      <c t="str" s="195" r="R13">
        <f>IF(OR((R4="Sa"),(R4="Su")),"O","")</f>
        <v/>
      </c>
      <c t="str" s="195" r="S13">
        <f>IF(OR((S4="Sa"),(S4="Su")),"O","")</f>
        <v/>
      </c>
      <c t="str" s="195" r="T13">
        <f>IF(OR((T4="Sa"),(T4="Su")),"O","")</f>
        <v>O</v>
      </c>
      <c t="str" s="195" r="U13">
        <f>IF(OR((U4="Sa"),(U4="Su")),"O","")</f>
        <v>O</v>
      </c>
      <c t="str" s="195" r="V13">
        <f>IF(OR((V4="Sa"),(V4="Su")),"O","")</f>
        <v/>
      </c>
      <c t="str" s="195" r="W13">
        <f>IF(OR((W4="Sa"),(W4="Su")),"O","")</f>
        <v/>
      </c>
      <c t="str" s="195" r="X13">
        <f>IF(OR((X4="Sa"),(X4="Su")),"O","")</f>
        <v/>
      </c>
      <c t="str" s="195" r="Y13">
        <f>IF(OR((Y4="Sa"),(Y4="Su")),"O","")</f>
        <v/>
      </c>
      <c t="str" s="195" r="Z13">
        <f>IF(OR((Z4="Sa"),(Z4="Su")),"O","")</f>
        <v/>
      </c>
      <c t="str" s="195" r="AA13">
        <f>IF(OR((AA4="Sa"),(AA4="Su")),"O","")</f>
        <v>O</v>
      </c>
      <c t="str" s="195" r="AB13">
        <f>IF(OR((AB4="Sa"),(AB4="Su")),"O","")</f>
        <v>O</v>
      </c>
      <c t="str" s="195" r="AC13">
        <f>IF(OR((AC4="Sa"),(AC4="Su")),"O","")</f>
        <v/>
      </c>
      <c t="str" s="195" r="AD13">
        <f>IF(OR((AD4="Sa"),(AD4="Su")),"O","")</f>
        <v/>
      </c>
      <c t="str" s="195" r="AE13">
        <f>IF(OR((AE4="Sa"),(AE4="Su")),"O","")</f>
        <v/>
      </c>
      <c t="str" s="195" r="AF13">
        <f>IF(OR((AF4="Sa"),(AF4="Su")),"O","")</f>
        <v/>
      </c>
      <c t="str" s="195" r="AG13">
        <f>IF(OR((AG4="Sa"),(AG4="Su")),"O","")</f>
        <v/>
      </c>
      <c t="str" s="57" r="AH13">
        <f>IF(OR((AH4="Sa"),(AH4="Su")),"O","")</f>
        <v>O</v>
      </c>
      <c s="179" r="AI13">
        <f>COUNTIF(D13:AH13,AI5)</f>
        <v>0</v>
      </c>
      <c s="179" r="AJ13">
        <f>COUNTIF(D13:AH13,AJ5)</f>
        <v>0</v>
      </c>
      <c s="179" r="AK13">
        <f>COUNTIF(D13:AH13,AK5)</f>
        <v>9</v>
      </c>
      <c s="179" r="AL13">
        <f>COUNTIF(D13:AH13,AL5)</f>
        <v>0</v>
      </c>
      <c s="179" r="AM13">
        <f>COUNTIF(D13:AH13,AM5)</f>
        <v>0</v>
      </c>
    </row>
    <row customHeight="1" r="14" ht="13.5">
      <c s="352" r="A14">
        <v>9</v>
      </c>
      <c t="str" s="9" r="B14">
        <f>Apr!B12</f>
        <v>Akanksha</v>
      </c>
      <c s="72" r="C14"/>
      <c t="str" s="204" r="D14">
        <f>IF(OR((D4="Sa"),(D4="Su")),"O","")</f>
        <v/>
      </c>
      <c t="str" s="195" r="E14">
        <f>IF(OR((E4="Sa"),(E4="Su")),"O","")</f>
        <v/>
      </c>
      <c t="str" s="195" r="F14">
        <f>IF(OR((F4="Sa"),(F4="Su")),"O","")</f>
        <v>O</v>
      </c>
      <c t="str" s="132" r="G14">
        <f>IF(OR((G4="Sa"),(G4="Su")),"O","")</f>
        <v>O</v>
      </c>
      <c t="str" s="195" r="H14">
        <f>IF(OR((H4="Sa"),(H4="Su")),"O","")</f>
        <v/>
      </c>
      <c t="str" s="195" r="I14">
        <f>IF(OR((I4="Sa"),(I4="Su")),"O","")</f>
        <v/>
      </c>
      <c t="str" s="195" r="J14">
        <f>IF(OR((J4="Sa"),(J4="Su")),"O","")</f>
        <v/>
      </c>
      <c t="str" s="195" r="K14">
        <f>IF(OR((K4="Sa"),(K4="Su")),"O","")</f>
        <v/>
      </c>
      <c t="str" s="195" r="L14">
        <f>IF(OR((L4="Sa"),(L4="Su")),"O","")</f>
        <v/>
      </c>
      <c t="str" s="195" r="M14">
        <f>IF(OR((M4="Sa"),(M4="Su")),"O","")</f>
        <v>O</v>
      </c>
      <c t="str" s="195" r="N14">
        <f>IF(OR((N4="Sa"),(N4="Su")),"O","")</f>
        <v>O</v>
      </c>
      <c t="str" s="195" r="O14">
        <f>IF(OR((O4="Sa"),(O4="Su")),"O","")</f>
        <v/>
      </c>
      <c t="str" s="195" r="P14">
        <f>IF(OR((P4="Sa"),(P4="Su")),"O","")</f>
        <v/>
      </c>
      <c t="str" s="195" r="Q14">
        <f>IF(OR((Q4="Sa"),(Q4="Su")),"O","")</f>
        <v/>
      </c>
      <c t="str" s="195" r="R14">
        <f>IF(OR((R4="Sa"),(R4="Su")),"O","")</f>
        <v/>
      </c>
      <c t="str" s="195" r="S14">
        <f>IF(OR((S4="Sa"),(S4="Su")),"O","")</f>
        <v/>
      </c>
      <c t="str" s="195" r="T14">
        <f>IF(OR((T4="Sa"),(T4="Su")),"O","")</f>
        <v>O</v>
      </c>
      <c t="str" s="195" r="U14">
        <f>IF(OR((U4="Sa"),(U4="Su")),"O","")</f>
        <v>O</v>
      </c>
      <c t="str" s="195" r="V14">
        <f>IF(OR((V4="Sa"),(V4="Su")),"O","")</f>
        <v/>
      </c>
      <c t="str" s="195" r="W14">
        <f>IF(OR((W4="Sa"),(W4="Su")),"O","")</f>
        <v/>
      </c>
      <c t="str" s="195" r="X14">
        <f>IF(OR((X4="Sa"),(X4="Su")),"O","")</f>
        <v/>
      </c>
      <c t="str" s="195" r="Y14">
        <f>IF(OR((Y4="Sa"),(Y4="Su")),"O","")</f>
        <v/>
      </c>
      <c t="str" s="195" r="Z14">
        <f>IF(OR((Z4="Sa"),(Z4="Su")),"O","")</f>
        <v/>
      </c>
      <c t="str" s="195" r="AA14">
        <f>IF(OR((AA4="Sa"),(AA4="Su")),"O","")</f>
        <v>O</v>
      </c>
      <c t="str" s="195" r="AB14">
        <f>IF(OR((AB4="Sa"),(AB4="Su")),"O","")</f>
        <v>O</v>
      </c>
      <c t="str" s="195" r="AC14">
        <f>IF(OR((AC4="Sa"),(AC4="Su")),"O","")</f>
        <v/>
      </c>
      <c t="str" s="195" r="AD14">
        <f>IF(OR((AD4="Sa"),(AD4="Su")),"O","")</f>
        <v/>
      </c>
      <c t="str" s="195" r="AE14">
        <f>IF(OR((AE4="Sa"),(AE4="Su")),"O","")</f>
        <v/>
      </c>
      <c t="str" s="195" r="AF14">
        <f>IF(OR((AF4="Sa"),(AF4="Su")),"O","")</f>
        <v/>
      </c>
      <c t="str" s="195" r="AG14">
        <f>IF(OR((AG4="Sa"),(AG4="Su")),"O","")</f>
        <v/>
      </c>
      <c t="str" s="57" r="AH14">
        <f>IF(OR((AH4="Sa"),(AH4="Su")),"O","")</f>
        <v>O</v>
      </c>
      <c s="179" r="AI14">
        <f>COUNTIF(D14:AH14,AI5)</f>
        <v>0</v>
      </c>
      <c s="179" r="AJ14">
        <f>COUNTIF(D14:AH14,AJ5)</f>
        <v>0</v>
      </c>
      <c s="179" r="AK14">
        <f>COUNTIF(D14:AH14,AK5)</f>
        <v>9</v>
      </c>
      <c s="179" r="AL14">
        <f>COUNTIF(D14:AH14,AL5)</f>
        <v>0</v>
      </c>
      <c s="179" r="AM14">
        <f>COUNTIF(D14:AH14,AM5)</f>
        <v>0</v>
      </c>
    </row>
    <row customHeight="1" r="15" ht="13.5">
      <c s="352" r="A15">
        <v>10</v>
      </c>
      <c t="str" s="9" r="B15">
        <f>Apr!B13</f>
        <v>Shweta</v>
      </c>
      <c s="72" r="C15"/>
      <c t="str" s="204" r="D15">
        <f>IF(OR((D4="Sa"),(D4="Su")),"O","")</f>
        <v/>
      </c>
      <c t="str" s="195" r="E15">
        <f>IF(OR((E4="Sa"),(E4="Su")),"O","")</f>
        <v/>
      </c>
      <c t="str" s="195" r="F15">
        <f>IF(OR((F4="Sa"),(F4="Su")),"O","")</f>
        <v>O</v>
      </c>
      <c t="str" s="132" r="G15">
        <f>IF(OR((G4="Sa"),(G4="Su")),"O","")</f>
        <v>O</v>
      </c>
      <c t="str" s="195" r="H15">
        <f>IF(OR((H4="Sa"),(H4="Su")),"O","")</f>
        <v/>
      </c>
      <c t="str" s="195" r="I15">
        <f>IF(OR((I4="Sa"),(I4="Su")),"O","")</f>
        <v/>
      </c>
      <c t="str" s="195" r="J15">
        <f>IF(OR((J4="Sa"),(J4="Su")),"O","")</f>
        <v/>
      </c>
      <c t="str" s="195" r="K15">
        <f>IF(OR((K4="Sa"),(K4="Su")),"O","")</f>
        <v/>
      </c>
      <c t="str" s="195" r="L15">
        <f>IF(OR((L4="Sa"),(L4="Su")),"O","")</f>
        <v/>
      </c>
      <c t="str" s="195" r="M15">
        <f>IF(OR((M4="Sa"),(M4="Su")),"O","")</f>
        <v>O</v>
      </c>
      <c t="str" s="195" r="N15">
        <f>IF(OR((N4="Sa"),(N4="Su")),"O","")</f>
        <v>O</v>
      </c>
      <c t="str" s="195" r="O15">
        <f>IF(OR((O4="Sa"),(O4="Su")),"O","")</f>
        <v/>
      </c>
      <c t="str" s="195" r="P15">
        <f>IF(OR((P4="Sa"),(P4="Su")),"O","")</f>
        <v/>
      </c>
      <c t="str" s="195" r="Q15">
        <f>IF(OR((Q4="Sa"),(Q4="Su")),"O","")</f>
        <v/>
      </c>
      <c t="str" s="195" r="R15">
        <f>IF(OR((R4="Sa"),(R4="Su")),"O","")</f>
        <v/>
      </c>
      <c t="str" s="195" r="S15">
        <f>IF(OR((S4="Sa"),(S4="Su")),"O","")</f>
        <v/>
      </c>
      <c t="str" s="195" r="T15">
        <f>IF(OR((T4="Sa"),(T4="Su")),"O","")</f>
        <v>O</v>
      </c>
      <c t="str" s="195" r="U15">
        <f>IF(OR((U4="Sa"),(U4="Su")),"O","")</f>
        <v>O</v>
      </c>
      <c t="str" s="195" r="V15">
        <f>IF(OR((V4="Sa"),(V4="Su")),"O","")</f>
        <v/>
      </c>
      <c t="str" s="195" r="W15">
        <f>IF(OR((W4="Sa"),(W4="Su")),"O","")</f>
        <v/>
      </c>
      <c t="str" s="195" r="X15">
        <f>IF(OR((X4="Sa"),(X4="Su")),"O","")</f>
        <v/>
      </c>
      <c t="str" s="195" r="Y15">
        <f>IF(OR((Y4="Sa"),(Y4="Su")),"O","")</f>
        <v/>
      </c>
      <c t="str" s="195" r="Z15">
        <f>IF(OR((Z4="Sa"),(Z4="Su")),"O","")</f>
        <v/>
      </c>
      <c t="str" s="195" r="AA15">
        <f>IF(OR((AA4="Sa"),(AA4="Su")),"O","")</f>
        <v>O</v>
      </c>
      <c t="str" s="195" r="AB15">
        <f>IF(OR((AB4="Sa"),(AB4="Su")),"O","")</f>
        <v>O</v>
      </c>
      <c t="str" s="195" r="AC15">
        <f>IF(OR((AC4="Sa"),(AC4="Su")),"O","")</f>
        <v/>
      </c>
      <c t="str" s="195" r="AD15">
        <f>IF(OR((AD4="Sa"),(AD4="Su")),"O","")</f>
        <v/>
      </c>
      <c t="str" s="195" r="AE15">
        <f>IF(OR((AE4="Sa"),(AE4="Su")),"O","")</f>
        <v/>
      </c>
      <c t="str" s="195" r="AF15">
        <f>IF(OR((AF4="Sa"),(AF4="Su")),"O","")</f>
        <v/>
      </c>
      <c t="str" s="195" r="AG15">
        <f>IF(OR((AG4="Sa"),(AG4="Su")),"O","")</f>
        <v/>
      </c>
      <c t="str" s="57" r="AH15">
        <f>IF(OR((AH4="Sa"),(AH4="Su")),"O","")</f>
        <v>O</v>
      </c>
      <c s="179" r="AI15">
        <f>COUNTIF(D15:AH15,AI5)</f>
        <v>0</v>
      </c>
      <c s="179" r="AJ15">
        <f>COUNTIF(D15:AH15,AJ5)</f>
        <v>0</v>
      </c>
      <c s="179" r="AK15">
        <f>COUNTIF(D15:AH15,AK5)</f>
        <v>9</v>
      </c>
      <c s="179" r="AL15">
        <f>COUNTIF(D15:AH15,AL5)</f>
        <v>0</v>
      </c>
      <c s="179" r="AM15">
        <f>COUNTIF(D15:AH15,AM5)</f>
        <v>0</v>
      </c>
    </row>
    <row customHeight="1" r="16" ht="13.5">
      <c s="352" r="A16">
        <v>11</v>
      </c>
      <c t="str" s="9" r="B16">
        <f>Apr!B14</f>
        <v>Deepti</v>
      </c>
      <c s="72" r="C16"/>
      <c t="str" s="204" r="D16">
        <f>IF(OR((D4="Sa"),(D4="Su")),"O","")</f>
        <v/>
      </c>
      <c t="str" s="195" r="E16">
        <f>IF(OR((E4="Sa"),(E4="Su")),"O","")</f>
        <v/>
      </c>
      <c t="str" s="195" r="F16">
        <f>IF(OR((F4="Sa"),(F4="Su")),"O","")</f>
        <v>O</v>
      </c>
      <c t="str" s="132" r="G16">
        <f>IF(OR((G4="Sa"),(G4="Su")),"O","")</f>
        <v>O</v>
      </c>
      <c t="str" s="195" r="H16">
        <f>IF(OR((H4="Sa"),(H4="Su")),"O","")</f>
        <v/>
      </c>
      <c t="str" s="195" r="I16">
        <f>IF(OR((I4="Sa"),(I4="Su")),"O","")</f>
        <v/>
      </c>
      <c t="str" s="195" r="J16">
        <f>IF(OR((J4="Sa"),(J4="Su")),"O","")</f>
        <v/>
      </c>
      <c t="str" s="195" r="K16">
        <f>IF(OR((K4="Sa"),(K4="Su")),"O","")</f>
        <v/>
      </c>
      <c t="str" s="195" r="L16">
        <f>IF(OR((L4="Sa"),(L4="Su")),"O","")</f>
        <v/>
      </c>
      <c t="str" s="195" r="M16">
        <f>IF(OR((M4="Sa"),(M4="Su")),"O","")</f>
        <v>O</v>
      </c>
      <c t="str" s="195" r="N16">
        <f>IF(OR((N4="Sa"),(N4="Su")),"O","")</f>
        <v>O</v>
      </c>
      <c t="str" s="195" r="O16">
        <f>IF(OR((O4="Sa"),(O4="Su")),"O","")</f>
        <v/>
      </c>
      <c t="str" s="195" r="P16">
        <f>IF(OR((P4="Sa"),(P4="Su")),"O","")</f>
        <v/>
      </c>
      <c t="str" s="195" r="Q16">
        <f>IF(OR((Q4="Sa"),(Q4="Su")),"O","")</f>
        <v/>
      </c>
      <c t="str" s="195" r="R16">
        <f>IF(OR((R4="Sa"),(R4="Su")),"O","")</f>
        <v/>
      </c>
      <c t="str" s="195" r="S16">
        <f>IF(OR((S4="Sa"),(S4="Su")),"O","")</f>
        <v/>
      </c>
      <c t="str" s="195" r="T16">
        <f>IF(OR((T4="Sa"),(T4="Su")),"O","")</f>
        <v>O</v>
      </c>
      <c t="str" s="195" r="U16">
        <f>IF(OR((U4="Sa"),(U4="Su")),"O","")</f>
        <v>O</v>
      </c>
      <c t="str" s="195" r="V16">
        <f>IF(OR((V4="Sa"),(V4="Su")),"O","")</f>
        <v/>
      </c>
      <c t="str" s="195" r="W16">
        <f>IF(OR((W4="Sa"),(W4="Su")),"O","")</f>
        <v/>
      </c>
      <c t="str" s="195" r="X16">
        <f>IF(OR((X4="Sa"),(X4="Su")),"O","")</f>
        <v/>
      </c>
      <c t="str" s="195" r="Y16">
        <f>IF(OR((Y4="Sa"),(Y4="Su")),"O","")</f>
        <v/>
      </c>
      <c t="str" s="195" r="Z16">
        <f>IF(OR((Z4="Sa"),(Z4="Su")),"O","")</f>
        <v/>
      </c>
      <c t="str" s="195" r="AA16">
        <f>IF(OR((AA4="Sa"),(AA4="Su")),"O","")</f>
        <v>O</v>
      </c>
      <c t="str" s="195" r="AB16">
        <f>IF(OR((AB4="Sa"),(AB4="Su")),"O","")</f>
        <v>O</v>
      </c>
      <c t="str" s="195" r="AC16">
        <f>IF(OR((AC4="Sa"),(AC4="Su")),"O","")</f>
        <v/>
      </c>
      <c t="str" s="195" r="AD16">
        <f>IF(OR((AD4="Sa"),(AD4="Su")),"O","")</f>
        <v/>
      </c>
      <c t="str" s="195" r="AE16">
        <f>IF(OR((AE4="Sa"),(AE4="Su")),"O","")</f>
        <v/>
      </c>
      <c t="str" s="195" r="AF16">
        <f>IF(OR((AF4="Sa"),(AF4="Su")),"O","")</f>
        <v/>
      </c>
      <c t="str" s="195" r="AG16">
        <f>IF(OR((AG4="Sa"),(AG4="Su")),"O","")</f>
        <v/>
      </c>
      <c t="str" s="57" r="AH16">
        <f>IF(OR((AH4="Sa"),(AH4="Su")),"O","")</f>
        <v>O</v>
      </c>
      <c s="179" r="AI16">
        <f>COUNTIF(D16:AH16,AI5)</f>
        <v>0</v>
      </c>
      <c s="179" r="AJ16">
        <f>COUNTIF(D16:AH16,AJ5)</f>
        <v>0</v>
      </c>
      <c s="179" r="AK16">
        <f>COUNTIF(D16:AH16,AK5)</f>
        <v>9</v>
      </c>
      <c s="179" r="AL16">
        <f>COUNTIF(D16:AH16,AL5)</f>
        <v>0</v>
      </c>
      <c s="179" r="AM16">
        <f>COUNTIF(D16:AH16,AM5)</f>
        <v>0</v>
      </c>
    </row>
    <row customHeight="1" r="17" ht="13.5">
      <c s="352" r="A17">
        <v>12</v>
      </c>
      <c t="str" s="9" r="B17">
        <f>Apr!B15</f>
        <v>Dk Kanojiya</v>
      </c>
      <c s="72" r="C17"/>
      <c t="str" s="204" r="D17">
        <f>IF(OR((D4="Sa"),(D4="Su")),"O","")</f>
        <v/>
      </c>
      <c t="str" s="195" r="E17">
        <f>IF(OR((E4="Sa"),(E4="Su")),"O","")</f>
        <v/>
      </c>
      <c t="str" s="195" r="F17">
        <f>IF(OR((F4="Sa"),(F4="Su")),"O","")</f>
        <v>O</v>
      </c>
      <c t="str" s="132" r="G17">
        <f>IF(OR((G4="Sa"),(G4="Su")),"O","")</f>
        <v>O</v>
      </c>
      <c t="str" s="195" r="H17">
        <f>IF(OR((H4="Sa"),(H4="Su")),"O","")</f>
        <v/>
      </c>
      <c t="str" s="195" r="I17">
        <f>IF(OR((I4="Sa"),(I4="Su")),"O","")</f>
        <v/>
      </c>
      <c t="str" s="195" r="J17">
        <f>IF(OR((J4="Sa"),(J4="Su")),"O","")</f>
        <v/>
      </c>
      <c t="str" s="195" r="K17">
        <f>IF(OR((K4="Sa"),(K4="Su")),"O","")</f>
        <v/>
      </c>
      <c t="str" s="195" r="L17">
        <f>IF(OR((L4="Sa"),(L4="Su")),"O","")</f>
        <v/>
      </c>
      <c t="str" s="195" r="M17">
        <f>IF(OR((M4="Sa"),(M4="Su")),"O","")</f>
        <v>O</v>
      </c>
      <c t="str" s="195" r="N17">
        <f>IF(OR((N4="Sa"),(N4="Su")),"O","")</f>
        <v>O</v>
      </c>
      <c t="str" s="195" r="O17">
        <f>IF(OR((O4="Sa"),(O4="Su")),"O","")</f>
        <v/>
      </c>
      <c t="str" s="195" r="P17">
        <f>IF(OR((P4="Sa"),(P4="Su")),"O","")</f>
        <v/>
      </c>
      <c t="str" s="195" r="Q17">
        <f>IF(OR((Q4="Sa"),(Q4="Su")),"O","")</f>
        <v/>
      </c>
      <c t="str" s="195" r="R17">
        <f>IF(OR((R4="Sa"),(R4="Su")),"O","")</f>
        <v/>
      </c>
      <c t="str" s="195" r="S17">
        <f>IF(OR((S4="Sa"),(S4="Su")),"O","")</f>
        <v/>
      </c>
      <c t="str" s="195" r="T17">
        <f>IF(OR((T4="Sa"),(T4="Su")),"O","")</f>
        <v>O</v>
      </c>
      <c t="str" s="195" r="U17">
        <f>IF(OR((U4="Sa"),(U4="Su")),"O","")</f>
        <v>O</v>
      </c>
      <c t="str" s="195" r="V17">
        <f>IF(OR((V4="Sa"),(V4="Su")),"O","")</f>
        <v/>
      </c>
      <c t="str" s="195" r="W17">
        <f>IF(OR((W4="Sa"),(W4="Su")),"O","")</f>
        <v/>
      </c>
      <c t="str" s="195" r="X17">
        <f>IF(OR((X4="Sa"),(X4="Su")),"O","")</f>
        <v/>
      </c>
      <c t="str" s="195" r="Y17">
        <f>IF(OR((Y4="Sa"),(Y4="Su")),"O","")</f>
        <v/>
      </c>
      <c t="str" s="195" r="Z17">
        <f>IF(OR((Z4="Sa"),(Z4="Su")),"O","")</f>
        <v/>
      </c>
      <c t="str" s="195" r="AA17">
        <f>IF(OR((AA4="Sa"),(AA4="Su")),"O","")</f>
        <v>O</v>
      </c>
      <c t="str" s="195" r="AB17">
        <f>IF(OR((AB4="Sa"),(AB4="Su")),"O","")</f>
        <v>O</v>
      </c>
      <c t="str" s="195" r="AC17">
        <f>IF(OR((AC4="Sa"),(AC4="Su")),"O","")</f>
        <v/>
      </c>
      <c t="str" s="195" r="AD17">
        <f>IF(OR((AD4="Sa"),(AD4="Su")),"O","")</f>
        <v/>
      </c>
      <c t="str" s="195" r="AE17">
        <f>IF(OR((AE4="Sa"),(AE4="Su")),"O","")</f>
        <v/>
      </c>
      <c t="str" s="195" r="AF17">
        <f>IF(OR((AF4="Sa"),(AF4="Su")),"O","")</f>
        <v/>
      </c>
      <c t="str" s="195" r="AG17">
        <f>IF(OR((AG4="Sa"),(AG4="Su")),"O","")</f>
        <v/>
      </c>
      <c t="str" s="57" r="AH17">
        <f>IF(OR((AH4="Sa"),(AH4="Su")),"O","")</f>
        <v>O</v>
      </c>
      <c s="179" r="AI17">
        <f>COUNTIF(D17:AH17,AI5)</f>
        <v>0</v>
      </c>
      <c s="179" r="AJ17">
        <f>COUNTIF(D17:AH17,AJ5)</f>
        <v>0</v>
      </c>
      <c s="179" r="AK17">
        <f>COUNTIF(D17:AH17,AK5)</f>
        <v>9</v>
      </c>
      <c s="179" r="AL17">
        <f>COUNTIF(D17:AH17,AL5)</f>
        <v>0</v>
      </c>
      <c s="179" r="AM17">
        <f>COUNTIF(D17:AH17,AM5)</f>
        <v>0</v>
      </c>
    </row>
    <row customHeight="1" r="18" ht="13.5">
      <c s="352" r="A18">
        <v>13</v>
      </c>
      <c t="str" s="9" r="B18">
        <f>Apr!B16</f>
        <v>Vijay Kumar </v>
      </c>
      <c s="72" r="C18"/>
      <c t="str" s="204" r="D18">
        <f>IF(OR((D4="Sa"),(D4="Su")),"O","")</f>
        <v/>
      </c>
      <c t="str" s="195" r="E18">
        <f>IF(OR((E4="Sa"),(E4="Su")),"O","")</f>
        <v/>
      </c>
      <c t="str" s="195" r="F18">
        <f>IF(OR((F4="Sa"),(F4="Su")),"O","")</f>
        <v>O</v>
      </c>
      <c t="str" s="132" r="G18">
        <f>IF(OR((G4="Sa"),(G4="Su")),"O","")</f>
        <v>O</v>
      </c>
      <c t="str" s="195" r="H18">
        <f>IF(OR((H4="Sa"),(H4="Su")),"O","")</f>
        <v/>
      </c>
      <c t="str" s="195" r="I18">
        <f>IF(OR((I4="Sa"),(I4="Su")),"O","")</f>
        <v/>
      </c>
      <c t="str" s="195" r="J18">
        <f>IF(OR((J4="Sa"),(J4="Su")),"O","")</f>
        <v/>
      </c>
      <c t="str" s="195" r="K18">
        <f>IF(OR((K4="Sa"),(K4="Su")),"O","")</f>
        <v/>
      </c>
      <c t="str" s="195" r="L18">
        <f>IF(OR((L4="Sa"),(L4="Su")),"O","")</f>
        <v/>
      </c>
      <c t="str" s="195" r="M18">
        <f>IF(OR((M4="Sa"),(M4="Su")),"O","")</f>
        <v>O</v>
      </c>
      <c t="str" s="195" r="N18">
        <f>IF(OR((N4="Sa"),(N4="Su")),"O","")</f>
        <v>O</v>
      </c>
      <c t="str" s="195" r="O18">
        <f>IF(OR((O4="Sa"),(O4="Su")),"O","")</f>
        <v/>
      </c>
      <c t="str" s="195" r="P18">
        <f>IF(OR((P4="Sa"),(P4="Su")),"O","")</f>
        <v/>
      </c>
      <c t="str" s="195" r="Q18">
        <f>IF(OR((Q4="Sa"),(Q4="Su")),"O","")</f>
        <v/>
      </c>
      <c t="str" s="195" r="R18">
        <f>IF(OR((R4="Sa"),(R4="Su")),"O","")</f>
        <v/>
      </c>
      <c t="str" s="195" r="S18">
        <f>IF(OR((S4="Sa"),(S4="Su")),"O","")</f>
        <v/>
      </c>
      <c t="str" s="195" r="T18">
        <f>IF(OR((T4="Sa"),(T4="Su")),"O","")</f>
        <v>O</v>
      </c>
      <c t="str" s="195" r="U18">
        <f>IF(OR((U4="Sa"),(U4="Su")),"O","")</f>
        <v>O</v>
      </c>
      <c t="str" s="195" r="V18">
        <f>IF(OR((V4="Sa"),(V4="Su")),"O","")</f>
        <v/>
      </c>
      <c t="str" s="195" r="W18">
        <f>IF(OR((W4="Sa"),(W4="Su")),"O","")</f>
        <v/>
      </c>
      <c t="str" s="195" r="X18">
        <f>IF(OR((X4="Sa"),(X4="Su")),"O","")</f>
        <v/>
      </c>
      <c t="str" s="195" r="Y18">
        <f>IF(OR((Y4="Sa"),(Y4="Su")),"O","")</f>
        <v/>
      </c>
      <c t="str" s="195" r="Z18">
        <f>IF(OR((Z4="Sa"),(Z4="Su")),"O","")</f>
        <v/>
      </c>
      <c t="str" s="195" r="AA18">
        <f>IF(OR((AA4="Sa"),(AA4="Su")),"O","")</f>
        <v>O</v>
      </c>
      <c t="str" s="195" r="AB18">
        <f>IF(OR((AB4="Sa"),(AB4="Su")),"O","")</f>
        <v>O</v>
      </c>
      <c t="str" s="195" r="AC18">
        <f>IF(OR((AC4="Sa"),(AC4="Su")),"O","")</f>
        <v/>
      </c>
      <c t="str" s="195" r="AD18">
        <f>IF(OR((AD4="Sa"),(AD4="Su")),"O","")</f>
        <v/>
      </c>
      <c t="str" s="195" r="AE18">
        <f>IF(OR((AE4="Sa"),(AE4="Su")),"O","")</f>
        <v/>
      </c>
      <c t="str" s="195" r="AF18">
        <f>IF(OR((AF4="Sa"),(AF4="Su")),"O","")</f>
        <v/>
      </c>
      <c t="str" s="195" r="AG18">
        <f>IF(OR((AG4="Sa"),(AG4="Su")),"O","")</f>
        <v/>
      </c>
      <c t="str" s="57" r="AH18">
        <f>IF(OR((AH4="Sa"),(AH4="Su")),"O","")</f>
        <v>O</v>
      </c>
      <c s="179" r="AI18">
        <f>COUNTIF(D18:AH18,AI5)</f>
        <v>0</v>
      </c>
      <c s="179" r="AJ18">
        <f>COUNTIF(D18:AH18,AJ5)</f>
        <v>0</v>
      </c>
      <c s="179" r="AK18">
        <f>COUNTIF(D18:AH18,AK5)</f>
        <v>9</v>
      </c>
      <c s="179" r="AL18">
        <f>COUNTIF(D18:AH18,AL5)</f>
        <v>0</v>
      </c>
      <c s="179" r="AM18">
        <f>COUNTIF(D18:AH18,AM5)</f>
        <v>0</v>
      </c>
    </row>
    <row customHeight="1" r="19" ht="13.5">
      <c s="352" r="A19">
        <v>14</v>
      </c>
      <c t="str" s="9" r="B19">
        <f>Apr!B17</f>
        <v/>
      </c>
      <c s="72" r="C19"/>
      <c t="str" s="204" r="D19">
        <f>IF(OR((D4="Sa"),(D4="Su")),"O","")</f>
        <v/>
      </c>
      <c t="str" s="195" r="E19">
        <f>IF(OR((E4="Sa"),(E4="Su")),"O","")</f>
        <v/>
      </c>
      <c t="str" s="195" r="F19">
        <f>IF(OR((F4="Sa"),(F4="Su")),"O","")</f>
        <v>O</v>
      </c>
      <c t="str" s="132" r="G19">
        <f>IF(OR((G4="Sa"),(G4="Su")),"O","")</f>
        <v>O</v>
      </c>
      <c t="str" s="195" r="H19">
        <f>IF(OR((H4="Sa"),(H4="Su")),"O","")</f>
        <v/>
      </c>
      <c t="str" s="195" r="I19">
        <f>IF(OR((I4="Sa"),(I4="Su")),"O","")</f>
        <v/>
      </c>
      <c t="str" s="195" r="J19">
        <f>IF(OR((J4="Sa"),(J4="Su")),"O","")</f>
        <v/>
      </c>
      <c t="str" s="195" r="K19">
        <f>IF(OR((K4="Sa"),(K4="Su")),"O","")</f>
        <v/>
      </c>
      <c t="str" s="195" r="L19">
        <f>IF(OR((L4="Sa"),(L4="Su")),"O","")</f>
        <v/>
      </c>
      <c t="str" s="195" r="M19">
        <f>IF(OR((M4="Sa"),(M4="Su")),"O","")</f>
        <v>O</v>
      </c>
      <c t="str" s="195" r="N19">
        <f>IF(OR((N4="Sa"),(N4="Su")),"O","")</f>
        <v>O</v>
      </c>
      <c t="str" s="195" r="O19">
        <f>IF(OR((O4="Sa"),(O4="Su")),"O","")</f>
        <v/>
      </c>
      <c t="str" s="195" r="P19">
        <f>IF(OR((P4="Sa"),(P4="Su")),"O","")</f>
        <v/>
      </c>
      <c t="str" s="195" r="Q19">
        <f>IF(OR((Q4="Sa"),(Q4="Su")),"O","")</f>
        <v/>
      </c>
      <c t="str" s="195" r="R19">
        <f>IF(OR((R4="Sa"),(R4="Su")),"O","")</f>
        <v/>
      </c>
      <c t="str" s="195" r="S19">
        <f>IF(OR((S4="Sa"),(S4="Su")),"O","")</f>
        <v/>
      </c>
      <c t="str" s="195" r="T19">
        <f>IF(OR((T4="Sa"),(T4="Su")),"O","")</f>
        <v>O</v>
      </c>
      <c t="str" s="195" r="U19">
        <f>IF(OR((U4="Sa"),(U4="Su")),"O","")</f>
        <v>O</v>
      </c>
      <c t="str" s="195" r="V19">
        <f>IF(OR((V4="Sa"),(V4="Su")),"O","")</f>
        <v/>
      </c>
      <c t="str" s="195" r="W19">
        <f>IF(OR((W4="Sa"),(W4="Su")),"O","")</f>
        <v/>
      </c>
      <c t="str" s="195" r="X19">
        <f>IF(OR((X4="Sa"),(X4="Su")),"O","")</f>
        <v/>
      </c>
      <c t="str" s="195" r="Y19">
        <f>IF(OR((Y4="Sa"),(Y4="Su")),"O","")</f>
        <v/>
      </c>
      <c t="str" s="195" r="Z19">
        <f>IF(OR((Z4="Sa"),(Z4="Su")),"O","")</f>
        <v/>
      </c>
      <c t="str" s="195" r="AA19">
        <f>IF(OR((AA4="Sa"),(AA4="Su")),"O","")</f>
        <v>O</v>
      </c>
      <c t="str" s="195" r="AB19">
        <f>IF(OR((AB4="Sa"),(AB4="Su")),"O","")</f>
        <v>O</v>
      </c>
      <c t="str" s="195" r="AC19">
        <f>IF(OR((AC4="Sa"),(AC4="Su")),"O","")</f>
        <v/>
      </c>
      <c t="str" s="195" r="AD19">
        <f>IF(OR((AD4="Sa"),(AD4="Su")),"O","")</f>
        <v/>
      </c>
      <c t="str" s="195" r="AE19">
        <f>IF(OR((AE4="Sa"),(AE4="Su")),"O","")</f>
        <v/>
      </c>
      <c t="str" s="195" r="AF19">
        <f>IF(OR((AF4="Sa"),(AF4="Su")),"O","")</f>
        <v/>
      </c>
      <c t="str" s="195" r="AG19">
        <f>IF(OR((AG4="Sa"),(AG4="Su")),"O","")</f>
        <v/>
      </c>
      <c t="str" s="57" r="AH19">
        <f>IF(OR((AH4="Sa"),(AH4="Su")),"O","")</f>
        <v>O</v>
      </c>
      <c s="179" r="AI19">
        <f>COUNTIF(D19:AH19,AI5)</f>
        <v>0</v>
      </c>
      <c s="179" r="AJ19">
        <f>COUNTIF(D19:AH19,AJ5)</f>
        <v>0</v>
      </c>
      <c s="179" r="AK19">
        <f>COUNTIF(D19:AH19,AK5)</f>
        <v>9</v>
      </c>
      <c s="179" r="AL19">
        <f>COUNTIF(D19:AH19,AL5)</f>
        <v>0</v>
      </c>
      <c s="179" r="AM19">
        <f>COUNTIF(D19:AH19,AM5)</f>
        <v>0</v>
      </c>
    </row>
    <row customHeight="1" r="20" ht="13.5">
      <c s="352" r="A20">
        <v>15</v>
      </c>
      <c t="str" s="9" r="B20">
        <f>Apr!B18</f>
        <v/>
      </c>
      <c s="72" r="C20"/>
      <c t="str" s="204" r="D20">
        <f>IF(OR((D4="Sa"),(D4="Su")),"O","")</f>
        <v/>
      </c>
      <c t="str" s="195" r="E20">
        <f>IF(OR((E4="Sa"),(E4="Su")),"O","")</f>
        <v/>
      </c>
      <c t="str" s="195" r="F20">
        <f>IF(OR((F4="Sa"),(F4="Su")),"O","")</f>
        <v>O</v>
      </c>
      <c t="str" s="132" r="G20">
        <f>IF(OR((G4="Sa"),(G4="Su")),"O","")</f>
        <v>O</v>
      </c>
      <c t="str" s="195" r="H20">
        <f>IF(OR((H4="Sa"),(H4="Su")),"O","")</f>
        <v/>
      </c>
      <c t="str" s="195" r="I20">
        <f>IF(OR((I4="Sa"),(I4="Su")),"O","")</f>
        <v/>
      </c>
      <c t="str" s="195" r="J20">
        <f>IF(OR((J4="Sa"),(J4="Su")),"O","")</f>
        <v/>
      </c>
      <c t="str" s="195" r="K20">
        <f>IF(OR((K4="Sa"),(K4="Su")),"O","")</f>
        <v/>
      </c>
      <c t="str" s="195" r="L20">
        <f>IF(OR((L4="Sa"),(L4="Su")),"O","")</f>
        <v/>
      </c>
      <c t="str" s="195" r="M20">
        <f>IF(OR((M4="Sa"),(M4="Su")),"O","")</f>
        <v>O</v>
      </c>
      <c t="str" s="195" r="N20">
        <f>IF(OR((N4="Sa"),(N4="Su")),"O","")</f>
        <v>O</v>
      </c>
      <c t="str" s="195" r="O20">
        <f>IF(OR((O4="Sa"),(O4="Su")),"O","")</f>
        <v/>
      </c>
      <c t="str" s="195" r="P20">
        <f>IF(OR((P4="Sa"),(P4="Su")),"O","")</f>
        <v/>
      </c>
      <c t="str" s="195" r="Q20">
        <f>IF(OR((Q4="Sa"),(Q4="Su")),"O","")</f>
        <v/>
      </c>
      <c t="str" s="195" r="R20">
        <f>IF(OR((R4="Sa"),(R4="Su")),"O","")</f>
        <v/>
      </c>
      <c t="str" s="195" r="S20">
        <f>IF(OR((S4="Sa"),(S4="Su")),"O","")</f>
        <v/>
      </c>
      <c t="str" s="195" r="T20">
        <f>IF(OR((T4="Sa"),(T4="Su")),"O","")</f>
        <v>O</v>
      </c>
      <c t="str" s="195" r="U20">
        <f>IF(OR((U4="Sa"),(U4="Su")),"O","")</f>
        <v>O</v>
      </c>
      <c t="str" s="195" r="V20">
        <f>IF(OR((V4="Sa"),(V4="Su")),"O","")</f>
        <v/>
      </c>
      <c t="str" s="195" r="W20">
        <f>IF(OR((W4="Sa"),(W4="Su")),"O","")</f>
        <v/>
      </c>
      <c t="str" s="195" r="X20">
        <f>IF(OR((X4="Sa"),(X4="Su")),"O","")</f>
        <v/>
      </c>
      <c t="str" s="195" r="Y20">
        <f>IF(OR((Y4="Sa"),(Y4="Su")),"O","")</f>
        <v/>
      </c>
      <c t="str" s="195" r="Z20">
        <f>IF(OR((Z4="Sa"),(Z4="Su")),"O","")</f>
        <v/>
      </c>
      <c t="str" s="195" r="AA20">
        <f>IF(OR((AA4="Sa"),(AA4="Su")),"O","")</f>
        <v>O</v>
      </c>
      <c t="str" s="195" r="AB20">
        <f>IF(OR((AB4="Sa"),(AB4="Su")),"O","")</f>
        <v>O</v>
      </c>
      <c t="str" s="195" r="AC20">
        <f>IF(OR((AC4="Sa"),(AC4="Su")),"O","")</f>
        <v/>
      </c>
      <c t="str" s="195" r="AD20">
        <f>IF(OR((AD4="Sa"),(AD4="Su")),"O","")</f>
        <v/>
      </c>
      <c t="str" s="195" r="AE20">
        <f>IF(OR((AE4="Sa"),(AE4="Su")),"O","")</f>
        <v/>
      </c>
      <c t="str" s="195" r="AF20">
        <f>IF(OR((AF4="Sa"),(AF4="Su")),"O","")</f>
        <v/>
      </c>
      <c t="str" s="195" r="AG20">
        <f>IF(OR((AG4="Sa"),(AG4="Su")),"O","")</f>
        <v/>
      </c>
      <c t="str" s="57" r="AH20">
        <f>IF(OR((AH4="Sa"),(AH4="Su")),"O","")</f>
        <v>O</v>
      </c>
      <c s="179" r="AI20">
        <f>COUNTIF(D20:AH20,AI5)</f>
        <v>0</v>
      </c>
      <c s="179" r="AJ20">
        <f>COUNTIF(D20:AH20,AJ5)</f>
        <v>0</v>
      </c>
      <c s="179" r="AK20">
        <f>COUNTIF(D20:AH20,AK5)</f>
        <v>9</v>
      </c>
      <c s="179" r="AL20">
        <f>COUNTIF(D20:AH20,AL5)</f>
        <v>0</v>
      </c>
      <c s="179" r="AM20">
        <f>COUNTIF(D20:AH20,AM5)</f>
        <v>0</v>
      </c>
    </row>
    <row customHeight="1" r="21" ht="13.5">
      <c s="352" r="A21">
        <v>16</v>
      </c>
      <c t="str" s="9" r="B21">
        <f>Apr!B19</f>
        <v/>
      </c>
      <c s="72" r="C21"/>
      <c t="str" s="204" r="D21">
        <f>IF(OR((D4="Sa"),(D4="Su")),"O","")</f>
        <v/>
      </c>
      <c t="str" s="195" r="E21">
        <f>IF(OR((E4="Sa"),(E4="Su")),"O","")</f>
        <v/>
      </c>
      <c t="str" s="195" r="F21">
        <f>IF(OR((F4="Sa"),(F4="Su")),"O","")</f>
        <v>O</v>
      </c>
      <c t="str" s="132" r="G21">
        <f>IF(OR((G4="Sa"),(G4="Su")),"O","")</f>
        <v>O</v>
      </c>
      <c t="str" s="195" r="H21">
        <f>IF(OR((H4="Sa"),(H4="Su")),"O","")</f>
        <v/>
      </c>
      <c t="str" s="195" r="I21">
        <f>IF(OR((I4="Sa"),(I4="Su")),"O","")</f>
        <v/>
      </c>
      <c t="str" s="195" r="J21">
        <f>IF(OR((J4="Sa"),(J4="Su")),"O","")</f>
        <v/>
      </c>
      <c t="str" s="195" r="K21">
        <f>IF(OR((K4="Sa"),(K4="Su")),"O","")</f>
        <v/>
      </c>
      <c t="str" s="195" r="L21">
        <f>IF(OR((L4="Sa"),(L4="Su")),"O","")</f>
        <v/>
      </c>
      <c t="str" s="195" r="M21">
        <f>IF(OR((M4="Sa"),(M4="Su")),"O","")</f>
        <v>O</v>
      </c>
      <c t="str" s="195" r="N21">
        <f>IF(OR((N4="Sa"),(N4="Su")),"O","")</f>
        <v>O</v>
      </c>
      <c t="str" s="195" r="O21">
        <f>IF(OR((O4="Sa"),(O4="Su")),"O","")</f>
        <v/>
      </c>
      <c t="str" s="195" r="P21">
        <f>IF(OR((P4="Sa"),(P4="Su")),"O","")</f>
        <v/>
      </c>
      <c t="str" s="195" r="Q21">
        <f>IF(OR((Q4="Sa"),(Q4="Su")),"O","")</f>
        <v/>
      </c>
      <c t="str" s="195" r="R21">
        <f>IF(OR((R4="Sa"),(R4="Su")),"O","")</f>
        <v/>
      </c>
      <c t="str" s="195" r="S21">
        <f>IF(OR((S4="Sa"),(S4="Su")),"O","")</f>
        <v/>
      </c>
      <c t="str" s="195" r="T21">
        <f>IF(OR((T4="Sa"),(T4="Su")),"O","")</f>
        <v>O</v>
      </c>
      <c t="str" s="195" r="U21">
        <f>IF(OR((U4="Sa"),(U4="Su")),"O","")</f>
        <v>O</v>
      </c>
      <c t="str" s="195" r="V21">
        <f>IF(OR((V4="Sa"),(V4="Su")),"O","")</f>
        <v/>
      </c>
      <c t="str" s="195" r="W21">
        <f>IF(OR((W4="Sa"),(W4="Su")),"O","")</f>
        <v/>
      </c>
      <c t="str" s="195" r="X21">
        <f>IF(OR((X4="Sa"),(X4="Su")),"O","")</f>
        <v/>
      </c>
      <c t="str" s="195" r="Y21">
        <f>IF(OR((Y4="Sa"),(Y4="Su")),"O","")</f>
        <v/>
      </c>
      <c t="str" s="195" r="Z21">
        <f>IF(OR((Z4="Sa"),(Z4="Su")),"O","")</f>
        <v/>
      </c>
      <c t="str" s="195" r="AA21">
        <f>IF(OR((AA4="Sa"),(AA4="Su")),"O","")</f>
        <v>O</v>
      </c>
      <c t="str" s="195" r="AB21">
        <f>IF(OR((AB4="Sa"),(AB4="Su")),"O","")</f>
        <v>O</v>
      </c>
      <c t="str" s="195" r="AC21">
        <f>IF(OR((AC4="Sa"),(AC4="Su")),"O","")</f>
        <v/>
      </c>
      <c t="str" s="195" r="AD21">
        <f>IF(OR((AD4="Sa"),(AD4="Su")),"O","")</f>
        <v/>
      </c>
      <c t="str" s="195" r="AE21">
        <f>IF(OR((AE4="Sa"),(AE4="Su")),"O","")</f>
        <v/>
      </c>
      <c t="str" s="195" r="AF21">
        <f>IF(OR((AF4="Sa"),(AF4="Su")),"O","")</f>
        <v/>
      </c>
      <c t="str" s="195" r="AG21">
        <f>IF(OR((AG4="Sa"),(AG4="Su")),"O","")</f>
        <v/>
      </c>
      <c t="str" s="57" r="AH21">
        <f>IF(OR((AH4="Sa"),(AH4="Su")),"O","")</f>
        <v>O</v>
      </c>
      <c s="179" r="AI21">
        <f>COUNTIF(D21:AH21,AI5)</f>
        <v>0</v>
      </c>
      <c s="179" r="AJ21">
        <f>COUNTIF(D21:AH21,AJ5)</f>
        <v>0</v>
      </c>
      <c s="179" r="AK21">
        <f>COUNTIF(D21:AH21,AK5)</f>
        <v>9</v>
      </c>
      <c s="179" r="AL21">
        <f>COUNTIF(D21:AH21,AL5)</f>
        <v>0</v>
      </c>
      <c s="179" r="AM21">
        <f>COUNTIF(D21:AH21,AM5)</f>
        <v>0</v>
      </c>
    </row>
    <row customHeight="1" r="22" ht="13.5">
      <c s="352" r="A22">
        <v>17</v>
      </c>
      <c t="str" s="9" r="B22">
        <f>Apr!B20</f>
        <v/>
      </c>
      <c s="72" r="C22"/>
      <c t="str" s="204" r="D22">
        <f>IF(OR((D4="Sa"),(D4="Su")),"O","")</f>
        <v/>
      </c>
      <c t="str" s="195" r="E22">
        <f>IF(OR((E4="Sa"),(E4="Su")),"O","")</f>
        <v/>
      </c>
      <c t="str" s="195" r="F22">
        <f>IF(OR((F4="Sa"),(F4="Su")),"O","")</f>
        <v>O</v>
      </c>
      <c t="str" s="132" r="G22">
        <f>IF(OR((G4="Sa"),(G4="Su")),"O","")</f>
        <v>O</v>
      </c>
      <c t="str" s="195" r="H22">
        <f>IF(OR((H4="Sa"),(H4="Su")),"O","")</f>
        <v/>
      </c>
      <c t="str" s="195" r="I22">
        <f>IF(OR((I4="Sa"),(I4="Su")),"O","")</f>
        <v/>
      </c>
      <c t="str" s="195" r="J22">
        <f>IF(OR((J4="Sa"),(J4="Su")),"O","")</f>
        <v/>
      </c>
      <c t="str" s="195" r="K22">
        <f>IF(OR((K4="Sa"),(K4="Su")),"O","")</f>
        <v/>
      </c>
      <c t="str" s="195" r="L22">
        <f>IF(OR((L4="Sa"),(L4="Su")),"O","")</f>
        <v/>
      </c>
      <c t="str" s="195" r="M22">
        <f>IF(OR((M4="Sa"),(M4="Su")),"O","")</f>
        <v>O</v>
      </c>
      <c t="str" s="195" r="N22">
        <f>IF(OR((N4="Sa"),(N4="Su")),"O","")</f>
        <v>O</v>
      </c>
      <c t="str" s="195" r="O22">
        <f>IF(OR((O4="Sa"),(O4="Su")),"O","")</f>
        <v/>
      </c>
      <c t="str" s="195" r="P22">
        <f>IF(OR((P4="Sa"),(P4="Su")),"O","")</f>
        <v/>
      </c>
      <c t="str" s="195" r="Q22">
        <f>IF(OR((Q4="Sa"),(Q4="Su")),"O","")</f>
        <v/>
      </c>
      <c t="str" s="195" r="R22">
        <f>IF(OR((R4="Sa"),(R4="Su")),"O","")</f>
        <v/>
      </c>
      <c t="str" s="195" r="S22">
        <f>IF(OR((S4="Sa"),(S4="Su")),"O","")</f>
        <v/>
      </c>
      <c t="str" s="195" r="T22">
        <f>IF(OR((T4="Sa"),(T4="Su")),"O","")</f>
        <v>O</v>
      </c>
      <c t="str" s="195" r="U22">
        <f>IF(OR((U4="Sa"),(U4="Su")),"O","")</f>
        <v>O</v>
      </c>
      <c t="str" s="195" r="V22">
        <f>IF(OR((V4="Sa"),(V4="Su")),"O","")</f>
        <v/>
      </c>
      <c t="str" s="195" r="W22">
        <f>IF(OR((W4="Sa"),(W4="Su")),"O","")</f>
        <v/>
      </c>
      <c t="str" s="195" r="X22">
        <f>IF(OR((X4="Sa"),(X4="Su")),"O","")</f>
        <v/>
      </c>
      <c t="str" s="195" r="Y22">
        <f>IF(OR((Y4="Sa"),(Y4="Su")),"O","")</f>
        <v/>
      </c>
      <c t="str" s="195" r="Z22">
        <f>IF(OR((Z4="Sa"),(Z4="Su")),"O","")</f>
        <v/>
      </c>
      <c t="str" s="195" r="AA22">
        <f>IF(OR((AA4="Sa"),(AA4="Su")),"O","")</f>
        <v>O</v>
      </c>
      <c t="str" s="195" r="AB22">
        <f>IF(OR((AB4="Sa"),(AB4="Su")),"O","")</f>
        <v>O</v>
      </c>
      <c t="str" s="195" r="AC22">
        <f>IF(OR((AC4="Sa"),(AC4="Su")),"O","")</f>
        <v/>
      </c>
      <c t="str" s="195" r="AD22">
        <f>IF(OR((AD4="Sa"),(AD4="Su")),"O","")</f>
        <v/>
      </c>
      <c t="str" s="195" r="AE22">
        <f>IF(OR((AE4="Sa"),(AE4="Su")),"O","")</f>
        <v/>
      </c>
      <c t="str" s="195" r="AF22">
        <f>IF(OR((AF4="Sa"),(AF4="Su")),"O","")</f>
        <v/>
      </c>
      <c t="str" s="195" r="AG22">
        <f>IF(OR((AG4="Sa"),(AG4="Su")),"O","")</f>
        <v/>
      </c>
      <c t="str" s="57" r="AH22">
        <f>IF(OR((AH4="Sa"),(AH4="Su")),"O","")</f>
        <v>O</v>
      </c>
      <c s="179" r="AI22">
        <f>COUNTIF(D22:AH22,AI5)</f>
        <v>0</v>
      </c>
      <c s="179" r="AJ22">
        <f>COUNTIF(D22:AH22,AJ5)</f>
        <v>0</v>
      </c>
      <c s="179" r="AK22">
        <f>COUNTIF(D22:AH22,AK5)</f>
        <v>9</v>
      </c>
      <c s="179" r="AL22">
        <f>COUNTIF(D22:AH22,AL5)</f>
        <v>0</v>
      </c>
      <c s="179" r="AM22">
        <f>COUNTIF(D22:AH22,AM5)</f>
        <v>0</v>
      </c>
    </row>
    <row customHeight="1" r="23" ht="13.5">
      <c s="352" r="A23">
        <v>18</v>
      </c>
      <c t="str" s="9" r="B23">
        <f>Apr!B21</f>
        <v/>
      </c>
      <c s="72" r="C23"/>
      <c t="str" s="204" r="D23">
        <f>IF(OR((D4="Sa"),(D4="Su")),"O","")</f>
        <v/>
      </c>
      <c t="str" s="195" r="E23">
        <f>IF(OR((E4="Sa"),(E4="Su")),"O","")</f>
        <v/>
      </c>
      <c t="str" s="195" r="F23">
        <f>IF(OR((F4="Sa"),(F4="Su")),"O","")</f>
        <v>O</v>
      </c>
      <c t="str" s="132" r="G23">
        <f>IF(OR((G4="Sa"),(G4="Su")),"O","")</f>
        <v>O</v>
      </c>
      <c t="str" s="195" r="H23">
        <f>IF(OR((H4="Sa"),(H4="Su")),"O","")</f>
        <v/>
      </c>
      <c t="str" s="195" r="I23">
        <f>IF(OR((I4="Sa"),(I4="Su")),"O","")</f>
        <v/>
      </c>
      <c t="str" s="195" r="J23">
        <f>IF(OR((J4="Sa"),(J4="Su")),"O","")</f>
        <v/>
      </c>
      <c t="str" s="195" r="K23">
        <f>IF(OR((K4="Sa"),(K4="Su")),"O","")</f>
        <v/>
      </c>
      <c t="str" s="195" r="L23">
        <f>IF(OR((L4="Sa"),(L4="Su")),"O","")</f>
        <v/>
      </c>
      <c t="str" s="195" r="M23">
        <f>IF(OR((M4="Sa"),(M4="Su")),"O","")</f>
        <v>O</v>
      </c>
      <c t="str" s="195" r="N23">
        <f>IF(OR((N4="Sa"),(N4="Su")),"O","")</f>
        <v>O</v>
      </c>
      <c t="str" s="195" r="O23">
        <f>IF(OR((O4="Sa"),(O4="Su")),"O","")</f>
        <v/>
      </c>
      <c t="str" s="195" r="P23">
        <f>IF(OR((P4="Sa"),(P4="Su")),"O","")</f>
        <v/>
      </c>
      <c t="str" s="195" r="Q23">
        <f>IF(OR((Q4="Sa"),(Q4="Su")),"O","")</f>
        <v/>
      </c>
      <c t="str" s="195" r="R23">
        <f>IF(OR((R4="Sa"),(R4="Su")),"O","")</f>
        <v/>
      </c>
      <c t="str" s="195" r="S23">
        <f>IF(OR((S4="Sa"),(S4="Su")),"O","")</f>
        <v/>
      </c>
      <c t="str" s="195" r="T23">
        <f>IF(OR((T4="Sa"),(T4="Su")),"O","")</f>
        <v>O</v>
      </c>
      <c t="str" s="195" r="U23">
        <f>IF(OR((U4="Sa"),(U4="Su")),"O","")</f>
        <v>O</v>
      </c>
      <c t="str" s="195" r="V23">
        <f>IF(OR((V4="Sa"),(V4="Su")),"O","")</f>
        <v/>
      </c>
      <c t="str" s="195" r="W23">
        <f>IF(OR((W4="Sa"),(W4="Su")),"O","")</f>
        <v/>
      </c>
      <c t="str" s="195" r="X23">
        <f>IF(OR((X4="Sa"),(X4="Su")),"O","")</f>
        <v/>
      </c>
      <c t="str" s="195" r="Y23">
        <f>IF(OR((Y4="Sa"),(Y4="Su")),"O","")</f>
        <v/>
      </c>
      <c t="str" s="195" r="Z23">
        <f>IF(OR((Z4="Sa"),(Z4="Su")),"O","")</f>
        <v/>
      </c>
      <c t="str" s="195" r="AA23">
        <f>IF(OR((AA4="Sa"),(AA4="Su")),"O","")</f>
        <v>O</v>
      </c>
      <c t="str" s="195" r="AB23">
        <f>IF(OR((AB4="Sa"),(AB4="Su")),"O","")</f>
        <v>O</v>
      </c>
      <c t="str" s="195" r="AC23">
        <f>IF(OR((AC4="Sa"),(AC4="Su")),"O","")</f>
        <v/>
      </c>
      <c t="str" s="195" r="AD23">
        <f>IF(OR((AD4="Sa"),(AD4="Su")),"O","")</f>
        <v/>
      </c>
      <c t="str" s="195" r="AE23">
        <f>IF(OR((AE4="Sa"),(AE4="Su")),"O","")</f>
        <v/>
      </c>
      <c t="str" s="195" r="AF23">
        <f>IF(OR((AF4="Sa"),(AF4="Su")),"O","")</f>
        <v/>
      </c>
      <c t="str" s="195" r="AG23">
        <f>IF(OR((AG4="Sa"),(AG4="Su")),"O","")</f>
        <v/>
      </c>
      <c t="str" s="57" r="AH23">
        <f>IF(OR((AH4="Sa"),(AH4="Su")),"O","")</f>
        <v>O</v>
      </c>
      <c s="179" r="AI23">
        <f>COUNTIF(D23:AH23,AI5)</f>
        <v>0</v>
      </c>
      <c s="179" r="AJ23">
        <f>COUNTIF(D23:AH23,AJ5)</f>
        <v>0</v>
      </c>
      <c s="179" r="AK23">
        <f>COUNTIF(D23:AH23,AK5)</f>
        <v>9</v>
      </c>
      <c s="179" r="AL23">
        <f>COUNTIF(D23:AH23,AL5)</f>
        <v>0</v>
      </c>
      <c s="179" r="AM23">
        <f>COUNTIF(D23:AH23,AM5)</f>
        <v>0</v>
      </c>
    </row>
    <row customHeight="1" r="24" ht="13.5">
      <c s="352" r="A24">
        <v>19</v>
      </c>
      <c t="str" s="9" r="B24">
        <f>Apr!B22</f>
        <v/>
      </c>
      <c s="72" r="C24"/>
      <c t="str" s="204" r="D24">
        <f>IF(OR((D4="Sa"),(D4="Su")),"O","")</f>
        <v/>
      </c>
      <c t="str" s="195" r="E24">
        <f>IF(OR((E4="Sa"),(E4="Su")),"O","")</f>
        <v/>
      </c>
      <c t="str" s="195" r="F24">
        <f>IF(OR((F4="Sa"),(F4="Su")),"O","")</f>
        <v>O</v>
      </c>
      <c t="str" s="132" r="G24">
        <f>IF(OR((G4="Sa"),(G4="Su")),"O","")</f>
        <v>O</v>
      </c>
      <c t="str" s="195" r="H24">
        <f>IF(OR((H4="Sa"),(H4="Su")),"O","")</f>
        <v/>
      </c>
      <c t="str" s="195" r="I24">
        <f>IF(OR((I4="Sa"),(I4="Su")),"O","")</f>
        <v/>
      </c>
      <c t="str" s="195" r="J24">
        <f>IF(OR((J4="Sa"),(J4="Su")),"O","")</f>
        <v/>
      </c>
      <c t="str" s="195" r="K24">
        <f>IF(OR((K4="Sa"),(K4="Su")),"O","")</f>
        <v/>
      </c>
      <c t="str" s="195" r="L24">
        <f>IF(OR((L4="Sa"),(L4="Su")),"O","")</f>
        <v/>
      </c>
      <c t="str" s="195" r="M24">
        <f>IF(OR((M4="Sa"),(M4="Su")),"O","")</f>
        <v>O</v>
      </c>
      <c t="str" s="195" r="N24">
        <f>IF(OR((N4="Sa"),(N4="Su")),"O","")</f>
        <v>O</v>
      </c>
      <c t="str" s="195" r="O24">
        <f>IF(OR((O4="Sa"),(O4="Su")),"O","")</f>
        <v/>
      </c>
      <c t="str" s="195" r="P24">
        <f>IF(OR((P4="Sa"),(P4="Su")),"O","")</f>
        <v/>
      </c>
      <c t="str" s="195" r="Q24">
        <f>IF(OR((Q4="Sa"),(Q4="Su")),"O","")</f>
        <v/>
      </c>
      <c t="str" s="195" r="R24">
        <f>IF(OR((R4="Sa"),(R4="Su")),"O","")</f>
        <v/>
      </c>
      <c t="str" s="195" r="S24">
        <f>IF(OR((S4="Sa"),(S4="Su")),"O","")</f>
        <v/>
      </c>
      <c t="str" s="195" r="T24">
        <f>IF(OR((T4="Sa"),(T4="Su")),"O","")</f>
        <v>O</v>
      </c>
      <c t="str" s="195" r="U24">
        <f>IF(OR((U4="Sa"),(U4="Su")),"O","")</f>
        <v>O</v>
      </c>
      <c t="str" s="195" r="V24">
        <f>IF(OR((V4="Sa"),(V4="Su")),"O","")</f>
        <v/>
      </c>
      <c t="str" s="195" r="W24">
        <f>IF(OR((W4="Sa"),(W4="Su")),"O","")</f>
        <v/>
      </c>
      <c t="str" s="195" r="X24">
        <f>IF(OR((X4="Sa"),(X4="Su")),"O","")</f>
        <v/>
      </c>
      <c t="str" s="195" r="Y24">
        <f>IF(OR((Y4="Sa"),(Y4="Su")),"O","")</f>
        <v/>
      </c>
      <c t="str" s="195" r="Z24">
        <f>IF(OR((Z4="Sa"),(Z4="Su")),"O","")</f>
        <v/>
      </c>
      <c t="str" s="195" r="AA24">
        <f>IF(OR((AA4="Sa"),(AA4="Su")),"O","")</f>
        <v>O</v>
      </c>
      <c t="str" s="195" r="AB24">
        <f>IF(OR((AB4="Sa"),(AB4="Su")),"O","")</f>
        <v>O</v>
      </c>
      <c t="str" s="195" r="AC24">
        <f>IF(OR((AC4="Sa"),(AC4="Su")),"O","")</f>
        <v/>
      </c>
      <c t="str" s="195" r="AD24">
        <f>IF(OR((AD4="Sa"),(AD4="Su")),"O","")</f>
        <v/>
      </c>
      <c t="str" s="195" r="AE24">
        <f>IF(OR((AE4="Sa"),(AE4="Su")),"O","")</f>
        <v/>
      </c>
      <c t="str" s="195" r="AF24">
        <f>IF(OR((AF4="Sa"),(AF4="Su")),"O","")</f>
        <v/>
      </c>
      <c t="str" s="195" r="AG24">
        <f>IF(OR((AG4="Sa"),(AG4="Su")),"O","")</f>
        <v/>
      </c>
      <c t="str" s="57" r="AH24">
        <f>IF(OR((AH4="Sa"),(AH4="Su")),"O","")</f>
        <v>O</v>
      </c>
      <c s="179" r="AI24">
        <f>COUNTIF(D24:AH24,AI5)</f>
        <v>0</v>
      </c>
      <c s="179" r="AJ24">
        <f>COUNTIF(D24:AH24,AJ5)</f>
        <v>0</v>
      </c>
      <c s="179" r="AK24">
        <f>COUNTIF(D24:AH24,AK5)</f>
        <v>9</v>
      </c>
      <c s="179" r="AL24">
        <f>COUNTIF(D24:AH24,AL5)</f>
        <v>0</v>
      </c>
      <c s="179" r="AM24">
        <f>COUNTIF(D24:AH24,AM5)</f>
        <v>0</v>
      </c>
    </row>
    <row customHeight="1" r="25" ht="13.5">
      <c s="352" r="A25">
        <v>20</v>
      </c>
      <c s="9" r="B25"/>
      <c s="72" r="C25"/>
      <c t="str" s="204" r="D25">
        <f>IF(OR((D4="Sa"),(D4="Su")),"O","")</f>
        <v/>
      </c>
      <c t="str" s="195" r="E25">
        <f>IF(OR((E4="Sa"),(E4="Su")),"O","")</f>
        <v/>
      </c>
      <c t="str" s="195" r="F25">
        <f>IF(OR((F4="Sa"),(F4="Su")),"O","")</f>
        <v>O</v>
      </c>
      <c t="str" s="132" r="G25">
        <f>IF(OR((G4="Sa"),(G4="Su")),"O","")</f>
        <v>O</v>
      </c>
      <c t="str" s="195" r="H25">
        <f>IF(OR((H4="Sa"),(H4="Su")),"O","")</f>
        <v/>
      </c>
      <c t="str" s="195" r="I25">
        <f>IF(OR((I4="Sa"),(I4="Su")),"O","")</f>
        <v/>
      </c>
      <c t="str" s="195" r="J25">
        <f>IF(OR((J4="Sa"),(J4="Su")),"O","")</f>
        <v/>
      </c>
      <c t="str" s="195" r="K25">
        <f>IF(OR((K4="Sa"),(K4="Su")),"O","")</f>
        <v/>
      </c>
      <c t="str" s="195" r="L25">
        <f>IF(OR((L4="Sa"),(L4="Su")),"O","")</f>
        <v/>
      </c>
      <c t="str" s="195" r="M25">
        <f>IF(OR((M4="Sa"),(M4="Su")),"O","")</f>
        <v>O</v>
      </c>
      <c t="str" s="195" r="N25">
        <f>IF(OR((N4="Sa"),(N4="Su")),"O","")</f>
        <v>O</v>
      </c>
      <c t="str" s="195" r="O25">
        <f>IF(OR((O4="Sa"),(O4="Su")),"O","")</f>
        <v/>
      </c>
      <c t="str" s="195" r="P25">
        <f>IF(OR((P4="Sa"),(P4="Su")),"O","")</f>
        <v/>
      </c>
      <c t="str" s="195" r="Q25">
        <f>IF(OR((Q4="Sa"),(Q4="Su")),"O","")</f>
        <v/>
      </c>
      <c t="str" s="195" r="R25">
        <f>IF(OR((R4="Sa"),(R4="Su")),"O","")</f>
        <v/>
      </c>
      <c t="str" s="195" r="S25">
        <f>IF(OR((S4="Sa"),(S4="Su")),"O","")</f>
        <v/>
      </c>
      <c t="str" s="195" r="T25">
        <f>IF(OR((T4="Sa"),(T4="Su")),"O","")</f>
        <v>O</v>
      </c>
      <c t="str" s="195" r="U25">
        <f>IF(OR((U4="Sa"),(U4="Su")),"O","")</f>
        <v>O</v>
      </c>
      <c t="str" s="195" r="V25">
        <f>IF(OR((V4="Sa"),(V4="Su")),"O","")</f>
        <v/>
      </c>
      <c t="str" s="195" r="W25">
        <f>IF(OR((W4="Sa"),(W4="Su")),"O","")</f>
        <v/>
      </c>
      <c t="str" s="195" r="X25">
        <f>IF(OR((X4="Sa"),(X4="Su")),"O","")</f>
        <v/>
      </c>
      <c t="str" s="195" r="Y25">
        <f>IF(OR((Y4="Sa"),(Y4="Su")),"O","")</f>
        <v/>
      </c>
      <c t="str" s="195" r="Z25">
        <f>IF(OR((Z4="Sa"),(Z4="Su")),"O","")</f>
        <v/>
      </c>
      <c t="str" s="195" r="AA25">
        <f>IF(OR((AA4="Sa"),(AA4="Su")),"O","")</f>
        <v>O</v>
      </c>
      <c t="str" s="195" r="AB25">
        <f>IF(OR((AB4="Sa"),(AB4="Su")),"O","")</f>
        <v>O</v>
      </c>
      <c t="str" s="195" r="AC25">
        <f>IF(OR((AC4="Sa"),(AC4="Su")),"O","")</f>
        <v/>
      </c>
      <c t="str" s="195" r="AD25">
        <f>IF(OR((AD4="Sa"),(AD4="Su")),"O","")</f>
        <v/>
      </c>
      <c t="str" s="195" r="AE25">
        <f>IF(OR((AE4="Sa"),(AE4="Su")),"O","")</f>
        <v/>
      </c>
      <c t="str" s="195" r="AF25">
        <f>IF(OR((AF4="Sa"),(AF4="Su")),"O","")</f>
        <v/>
      </c>
      <c t="str" s="195" r="AG25">
        <f>IF(OR((AG4="Sa"),(AG4="Su")),"O","")</f>
        <v/>
      </c>
      <c t="str" s="57" r="AH25">
        <f>IF(OR((AH4="Sa"),(AH4="Su")),"O","")</f>
        <v>O</v>
      </c>
      <c s="179" r="AI25">
        <f>COUNTIF(D25:AH25,AI5)</f>
        <v>0</v>
      </c>
      <c s="179" r="AJ25">
        <f>COUNTIF(D25:AH25,AJ5)</f>
        <v>0</v>
      </c>
      <c s="179" r="AK25">
        <f>COUNTIF(D25:AH25,AK5)</f>
        <v>9</v>
      </c>
      <c s="179" r="AL25">
        <f>COUNTIF(D25:AH25,AL5)</f>
        <v>0</v>
      </c>
      <c s="179" r="AM25">
        <f>COUNTIF(D25:AH25,AM5)</f>
        <v>0</v>
      </c>
    </row>
    <row customHeight="1" r="26" ht="13.5">
      <c s="352" r="A26">
        <v>21</v>
      </c>
      <c s="9" r="B26"/>
      <c s="72" r="C26"/>
      <c t="str" s="204" r="D26">
        <f>IF(OR((D4="Sa"),(D4="Su")),"O","")</f>
        <v/>
      </c>
      <c t="str" s="195" r="E26">
        <f>IF(OR((E4="Sa"),(E4="Su")),"O","")</f>
        <v/>
      </c>
      <c t="str" s="195" r="F26">
        <f>IF(OR((F4="Sa"),(F4="Su")),"O","")</f>
        <v>O</v>
      </c>
      <c t="str" s="132" r="G26">
        <f>IF(OR((G4="Sa"),(G4="Su")),"O","")</f>
        <v>O</v>
      </c>
      <c t="str" s="195" r="H26">
        <f>IF(OR((H4="Sa"),(H4="Su")),"O","")</f>
        <v/>
      </c>
      <c t="str" s="195" r="I26">
        <f>IF(OR((I4="Sa"),(I4="Su")),"O","")</f>
        <v/>
      </c>
      <c t="str" s="195" r="J26">
        <f>IF(OR((J4="Sa"),(J4="Su")),"O","")</f>
        <v/>
      </c>
      <c t="str" s="195" r="K26">
        <f>IF(OR((K4="Sa"),(K4="Su")),"O","")</f>
        <v/>
      </c>
      <c t="str" s="195" r="L26">
        <f>IF(OR((L4="Sa"),(L4="Su")),"O","")</f>
        <v/>
      </c>
      <c t="str" s="195" r="M26">
        <f>IF(OR((M4="Sa"),(M4="Su")),"O","")</f>
        <v>O</v>
      </c>
      <c t="str" s="195" r="N26">
        <f>IF(OR((N4="Sa"),(N4="Su")),"O","")</f>
        <v>O</v>
      </c>
      <c t="str" s="195" r="O26">
        <f>IF(OR((O4="Sa"),(O4="Su")),"O","")</f>
        <v/>
      </c>
      <c t="str" s="195" r="P26">
        <f>IF(OR((P4="Sa"),(P4="Su")),"O","")</f>
        <v/>
      </c>
      <c t="str" s="195" r="Q26">
        <f>IF(OR((Q4="Sa"),(Q4="Su")),"O","")</f>
        <v/>
      </c>
      <c t="str" s="195" r="R26">
        <f>IF(OR((R4="Sa"),(R4="Su")),"O","")</f>
        <v/>
      </c>
      <c t="str" s="195" r="S26">
        <f>IF(OR((S4="Sa"),(S4="Su")),"O","")</f>
        <v/>
      </c>
      <c t="str" s="195" r="T26">
        <f>IF(OR((T4="Sa"),(T4="Su")),"O","")</f>
        <v>O</v>
      </c>
      <c t="str" s="195" r="U26">
        <f>IF(OR((U4="Sa"),(U4="Su")),"O","")</f>
        <v>O</v>
      </c>
      <c t="str" s="195" r="V26">
        <f>IF(OR((V4="Sa"),(V4="Su")),"O","")</f>
        <v/>
      </c>
      <c t="str" s="195" r="W26">
        <f>IF(OR((W4="Sa"),(W4="Su")),"O","")</f>
        <v/>
      </c>
      <c t="str" s="195" r="X26">
        <f>IF(OR((X4="Sa"),(X4="Su")),"O","")</f>
        <v/>
      </c>
      <c t="str" s="195" r="Y26">
        <f>IF(OR((Y4="Sa"),(Y4="Su")),"O","")</f>
        <v/>
      </c>
      <c t="str" s="195" r="Z26">
        <f>IF(OR((Z4="Sa"),(Z4="Su")),"O","")</f>
        <v/>
      </c>
      <c t="str" s="195" r="AA26">
        <f>IF(OR((AA4="Sa"),(AA4="Su")),"O","")</f>
        <v>O</v>
      </c>
      <c t="str" s="195" r="AB26">
        <f>IF(OR((AB4="Sa"),(AB4="Su")),"O","")</f>
        <v>O</v>
      </c>
      <c t="str" s="195" r="AC26">
        <f>IF(OR((AC4="Sa"),(AC4="Su")),"O","")</f>
        <v/>
      </c>
      <c t="str" s="195" r="AD26">
        <f>IF(OR((AD4="Sa"),(AD4="Su")),"O","")</f>
        <v/>
      </c>
      <c t="str" s="195" r="AE26">
        <f>IF(OR((AE4="Sa"),(AE4="Su")),"O","")</f>
        <v/>
      </c>
      <c t="str" s="195" r="AF26">
        <f>IF(OR((AF4="Sa"),(AF4="Su")),"O","")</f>
        <v/>
      </c>
      <c t="str" s="195" r="AG26">
        <f>IF(OR((AG4="Sa"),(AG4="Su")),"O","")</f>
        <v/>
      </c>
      <c t="str" s="57" r="AH26">
        <f>IF(OR((AH4="Sa"),(AH4="Su")),"O","")</f>
        <v>O</v>
      </c>
      <c s="179" r="AI26">
        <f>COUNTIF(D26:AH26,AI5)</f>
        <v>0</v>
      </c>
      <c s="179" r="AJ26">
        <f>COUNTIF(D26:AH26,AJ5)</f>
        <v>0</v>
      </c>
      <c s="179" r="AK26">
        <f>COUNTIF(D26:AH26,AK5)</f>
        <v>9</v>
      </c>
      <c s="179" r="AL26">
        <f>COUNTIF(D26:AH26,AL5)</f>
        <v>0</v>
      </c>
      <c s="179" r="AM26">
        <f>COUNTIF(D26:AH26,AM5)</f>
        <v>0</v>
      </c>
    </row>
    <row customHeight="1" r="27" ht="13.5">
      <c s="352" r="A27">
        <v>22</v>
      </c>
      <c s="9" r="B27"/>
      <c s="72" r="C27"/>
      <c t="str" s="204" r="D27">
        <f>IF(OR((D4="Sa"),(D4="Su")),"O","")</f>
        <v/>
      </c>
      <c t="str" s="195" r="E27">
        <f>IF(OR((E4="Sa"),(E4="Su")),"O","")</f>
        <v/>
      </c>
      <c t="str" s="195" r="F27">
        <f>IF(OR((F4="Sa"),(F4="Su")),"O","")</f>
        <v>O</v>
      </c>
      <c t="str" s="132" r="G27">
        <f>IF(OR((G4="Sa"),(G4="Su")),"O","")</f>
        <v>O</v>
      </c>
      <c t="str" s="195" r="H27">
        <f>IF(OR((H4="Sa"),(H4="Su")),"O","")</f>
        <v/>
      </c>
      <c t="str" s="195" r="I27">
        <f>IF(OR((I4="Sa"),(I4="Su")),"O","")</f>
        <v/>
      </c>
      <c t="str" s="195" r="J27">
        <f>IF(OR((J4="Sa"),(J4="Su")),"O","")</f>
        <v/>
      </c>
      <c t="str" s="195" r="K27">
        <f>IF(OR((K4="Sa"),(K4="Su")),"O","")</f>
        <v/>
      </c>
      <c t="str" s="195" r="L27">
        <f>IF(OR((L4="Sa"),(L4="Su")),"O","")</f>
        <v/>
      </c>
      <c t="str" s="195" r="M27">
        <f>IF(OR((M4="Sa"),(M4="Su")),"O","")</f>
        <v>O</v>
      </c>
      <c t="str" s="195" r="N27">
        <f>IF(OR((N4="Sa"),(N4="Su")),"O","")</f>
        <v>O</v>
      </c>
      <c t="str" s="195" r="O27">
        <f>IF(OR((O4="Sa"),(O4="Su")),"O","")</f>
        <v/>
      </c>
      <c t="str" s="195" r="P27">
        <f>IF(OR((P4="Sa"),(P4="Su")),"O","")</f>
        <v/>
      </c>
      <c t="str" s="195" r="Q27">
        <f>IF(OR((Q4="Sa"),(Q4="Su")),"O","")</f>
        <v/>
      </c>
      <c t="str" s="195" r="R27">
        <f>IF(OR((R4="Sa"),(R4="Su")),"O","")</f>
        <v/>
      </c>
      <c t="str" s="195" r="S27">
        <f>IF(OR((S4="Sa"),(S4="Su")),"O","")</f>
        <v/>
      </c>
      <c t="str" s="195" r="T27">
        <f>IF(OR((T4="Sa"),(T4="Su")),"O","")</f>
        <v>O</v>
      </c>
      <c t="str" s="195" r="U27">
        <f>IF(OR((U4="Sa"),(U4="Su")),"O","")</f>
        <v>O</v>
      </c>
      <c t="str" s="195" r="V27">
        <f>IF(OR((V4="Sa"),(V4="Su")),"O","")</f>
        <v/>
      </c>
      <c t="str" s="195" r="W27">
        <f>IF(OR((W4="Sa"),(W4="Su")),"O","")</f>
        <v/>
      </c>
      <c t="str" s="195" r="X27">
        <f>IF(OR((X4="Sa"),(X4="Su")),"O","")</f>
        <v/>
      </c>
      <c t="str" s="195" r="Y27">
        <f>IF(OR((Y4="Sa"),(Y4="Su")),"O","")</f>
        <v/>
      </c>
      <c t="str" s="195" r="Z27">
        <f>IF(OR((Z4="Sa"),(Z4="Su")),"O","")</f>
        <v/>
      </c>
      <c t="str" s="195" r="AA27">
        <f>IF(OR((AA4="Sa"),(AA4="Su")),"O","")</f>
        <v>O</v>
      </c>
      <c t="str" s="195" r="AB27">
        <f>IF(OR((AB4="Sa"),(AB4="Su")),"O","")</f>
        <v>O</v>
      </c>
      <c t="str" s="195" r="AC27">
        <f>IF(OR((AC4="Sa"),(AC4="Su")),"O","")</f>
        <v/>
      </c>
      <c t="str" s="195" r="AD27">
        <f>IF(OR((AD4="Sa"),(AD4="Su")),"O","")</f>
        <v/>
      </c>
      <c t="str" s="195" r="AE27">
        <f>IF(OR((AE4="Sa"),(AE4="Su")),"O","")</f>
        <v/>
      </c>
      <c t="str" s="195" r="AF27">
        <f>IF(OR((AF4="Sa"),(AF4="Su")),"O","")</f>
        <v/>
      </c>
      <c t="str" s="195" r="AG27">
        <f>IF(OR((AG4="Sa"),(AG4="Su")),"O","")</f>
        <v/>
      </c>
      <c t="str" s="57" r="AH27">
        <f>IF(OR((AH4="Sa"),(AH4="Su")),"O","")</f>
        <v>O</v>
      </c>
      <c s="179" r="AI27">
        <f>COUNTIF(D27:AH27,AI5)</f>
        <v>0</v>
      </c>
      <c s="179" r="AJ27">
        <f>COUNTIF(D27:AH27,AJ5)</f>
        <v>0</v>
      </c>
      <c s="179" r="AK27">
        <f>COUNTIF(D27:AH27,AK5)</f>
        <v>9</v>
      </c>
      <c s="179" r="AL27">
        <f>COUNTIF(D27:AH27,AL5)</f>
        <v>0</v>
      </c>
      <c s="179" r="AM27">
        <f>COUNTIF(D27:AH27,AM5)</f>
        <v>0</v>
      </c>
    </row>
    <row customHeight="1" r="28" ht="13.5">
      <c s="352" r="A28">
        <v>23</v>
      </c>
      <c s="9" r="B28"/>
      <c s="72" r="C28"/>
      <c t="str" s="204" r="D28">
        <f>IF(OR((D4="Sa"),(D4="Su")),"O","")</f>
        <v/>
      </c>
      <c t="str" s="195" r="E28">
        <f>IF(OR((E4="Sa"),(E4="Su")),"O","")</f>
        <v/>
      </c>
      <c t="str" s="195" r="F28">
        <f>IF(OR((F4="Sa"),(F4="Su")),"O","")</f>
        <v>O</v>
      </c>
      <c t="str" s="132" r="G28">
        <f>IF(OR((G4="Sa"),(G4="Su")),"O","")</f>
        <v>O</v>
      </c>
      <c t="str" s="195" r="H28">
        <f>IF(OR((H4="Sa"),(H4="Su")),"O","")</f>
        <v/>
      </c>
      <c t="str" s="195" r="I28">
        <f>IF(OR((I4="Sa"),(I4="Su")),"O","")</f>
        <v/>
      </c>
      <c t="str" s="195" r="J28">
        <f>IF(OR((J4="Sa"),(J4="Su")),"O","")</f>
        <v/>
      </c>
      <c t="str" s="195" r="K28">
        <f>IF(OR((K4="Sa"),(K4="Su")),"O","")</f>
        <v/>
      </c>
      <c t="str" s="195" r="L28">
        <f>IF(OR((L4="Sa"),(L4="Su")),"O","")</f>
        <v/>
      </c>
      <c t="str" s="195" r="M28">
        <f>IF(OR((M4="Sa"),(M4="Su")),"O","")</f>
        <v>O</v>
      </c>
      <c t="str" s="195" r="N28">
        <f>IF(OR((N4="Sa"),(N4="Su")),"O","")</f>
        <v>O</v>
      </c>
      <c t="str" s="195" r="O28">
        <f>IF(OR((O4="Sa"),(O4="Su")),"O","")</f>
        <v/>
      </c>
      <c t="str" s="195" r="P28">
        <f>IF(OR((P4="Sa"),(P4="Su")),"O","")</f>
        <v/>
      </c>
      <c t="str" s="195" r="Q28">
        <f>IF(OR((Q4="Sa"),(Q4="Su")),"O","")</f>
        <v/>
      </c>
      <c t="str" s="195" r="R28">
        <f>IF(OR((R4="Sa"),(R4="Su")),"O","")</f>
        <v/>
      </c>
      <c t="str" s="195" r="S28">
        <f>IF(OR((S4="Sa"),(S4="Su")),"O","")</f>
        <v/>
      </c>
      <c t="str" s="195" r="T28">
        <f>IF(OR((T4="Sa"),(T4="Su")),"O","")</f>
        <v>O</v>
      </c>
      <c t="str" s="195" r="U28">
        <f>IF(OR((U4="Sa"),(U4="Su")),"O","")</f>
        <v>O</v>
      </c>
      <c t="str" s="195" r="V28">
        <f>IF(OR((V4="Sa"),(V4="Su")),"O","")</f>
        <v/>
      </c>
      <c t="str" s="195" r="W28">
        <f>IF(OR((W4="Sa"),(W4="Su")),"O","")</f>
        <v/>
      </c>
      <c t="str" s="195" r="X28">
        <f>IF(OR((X4="Sa"),(X4="Su")),"O","")</f>
        <v/>
      </c>
      <c t="str" s="195" r="Y28">
        <f>IF(OR((Y4="Sa"),(Y4="Su")),"O","")</f>
        <v/>
      </c>
      <c t="str" s="195" r="Z28">
        <f>IF(OR((Z4="Sa"),(Z4="Su")),"O","")</f>
        <v/>
      </c>
      <c t="str" s="195" r="AA28">
        <f>IF(OR((AA4="Sa"),(AA4="Su")),"O","")</f>
        <v>O</v>
      </c>
      <c t="str" s="195" r="AB28">
        <f>IF(OR((AB4="Sa"),(AB4="Su")),"O","")</f>
        <v>O</v>
      </c>
      <c t="str" s="195" r="AC28">
        <f>IF(OR((AC4="Sa"),(AC4="Su")),"O","")</f>
        <v/>
      </c>
      <c t="str" s="195" r="AD28">
        <f>IF(OR((AD4="Sa"),(AD4="Su")),"O","")</f>
        <v/>
      </c>
      <c t="str" s="195" r="AE28">
        <f>IF(OR((AE4="Sa"),(AE4="Su")),"O","")</f>
        <v/>
      </c>
      <c t="str" s="195" r="AF28">
        <f>IF(OR((AF4="Sa"),(AF4="Su")),"O","")</f>
        <v/>
      </c>
      <c t="str" s="195" r="AG28">
        <f>IF(OR((AG4="Sa"),(AG4="Su")),"O","")</f>
        <v/>
      </c>
      <c t="str" s="57" r="AH28">
        <f>IF(OR((AH4="Sa"),(AH4="Su")),"O","")</f>
        <v>O</v>
      </c>
      <c s="179" r="AI28">
        <f>COUNTIF(D28:AH28,AI5)</f>
        <v>0</v>
      </c>
      <c s="179" r="AJ28">
        <f>COUNTIF(D28:AH28,AJ5)</f>
        <v>0</v>
      </c>
      <c s="179" r="AK28">
        <f>COUNTIF(D28:AH28,AK5)</f>
        <v>9</v>
      </c>
      <c s="179" r="AL28">
        <f>COUNTIF(D28:AH28,AL5)</f>
        <v>0</v>
      </c>
      <c s="179" r="AM28">
        <f>COUNTIF(D28:AH28,AM5)</f>
        <v>0</v>
      </c>
    </row>
    <row customHeight="1" r="29" ht="13.5">
      <c s="352" r="A29">
        <v>24</v>
      </c>
      <c s="9" r="B29"/>
      <c s="72" r="C29"/>
      <c t="str" s="204" r="D29">
        <f>IF(OR((D4="Sa"),(D4="Su")),"O","")</f>
        <v/>
      </c>
      <c t="str" s="195" r="E29">
        <f>IF(OR((E4="Sa"),(E4="Su")),"O","")</f>
        <v/>
      </c>
      <c t="str" s="195" r="F29">
        <f>IF(OR((F4="Sa"),(F4="Su")),"O","")</f>
        <v>O</v>
      </c>
      <c t="str" s="132" r="G29">
        <f>IF(OR((G4="Sa"),(G4="Su")),"O","")</f>
        <v>O</v>
      </c>
      <c t="str" s="195" r="H29">
        <f>IF(OR((H4="Sa"),(H4="Su")),"O","")</f>
        <v/>
      </c>
      <c t="str" s="195" r="I29">
        <f>IF(OR((I4="Sa"),(I4="Su")),"O","")</f>
        <v/>
      </c>
      <c t="str" s="195" r="J29">
        <f>IF(OR((J4="Sa"),(J4="Su")),"O","")</f>
        <v/>
      </c>
      <c t="str" s="195" r="K29">
        <f>IF(OR((K4="Sa"),(K4="Su")),"O","")</f>
        <v/>
      </c>
      <c t="str" s="195" r="L29">
        <f>IF(OR((L4="Sa"),(L4="Su")),"O","")</f>
        <v/>
      </c>
      <c t="str" s="195" r="M29">
        <f>IF(OR((M4="Sa"),(M4="Su")),"O","")</f>
        <v>O</v>
      </c>
      <c t="str" s="195" r="N29">
        <f>IF(OR((N4="Sa"),(N4="Su")),"O","")</f>
        <v>O</v>
      </c>
      <c t="str" s="195" r="O29">
        <f>IF(OR((O4="Sa"),(O4="Su")),"O","")</f>
        <v/>
      </c>
      <c t="str" s="195" r="P29">
        <f>IF(OR((P4="Sa"),(P4="Su")),"O","")</f>
        <v/>
      </c>
      <c t="str" s="195" r="Q29">
        <f>IF(OR((Q4="Sa"),(Q4="Su")),"O","")</f>
        <v/>
      </c>
      <c t="str" s="195" r="R29">
        <f>IF(OR((R4="Sa"),(R4="Su")),"O","")</f>
        <v/>
      </c>
      <c t="str" s="195" r="S29">
        <f>IF(OR((S4="Sa"),(S4="Su")),"O","")</f>
        <v/>
      </c>
      <c t="str" s="195" r="T29">
        <f>IF(OR((T4="Sa"),(T4="Su")),"O","")</f>
        <v>O</v>
      </c>
      <c t="str" s="195" r="U29">
        <f>IF(OR((U4="Sa"),(U4="Su")),"O","")</f>
        <v>O</v>
      </c>
      <c t="str" s="195" r="V29">
        <f>IF(OR((V4="Sa"),(V4="Su")),"O","")</f>
        <v/>
      </c>
      <c t="str" s="195" r="W29">
        <f>IF(OR((W4="Sa"),(W4="Su")),"O","")</f>
        <v/>
      </c>
      <c t="str" s="195" r="X29">
        <f>IF(OR((X4="Sa"),(X4="Su")),"O","")</f>
        <v/>
      </c>
      <c t="str" s="195" r="Y29">
        <f>IF(OR((Y4="Sa"),(Y4="Su")),"O","")</f>
        <v/>
      </c>
      <c t="str" s="195" r="Z29">
        <f>IF(OR((Z4="Sa"),(Z4="Su")),"O","")</f>
        <v/>
      </c>
      <c t="str" s="195" r="AA29">
        <f>IF(OR((AA4="Sa"),(AA4="Su")),"O","")</f>
        <v>O</v>
      </c>
      <c t="str" s="195" r="AB29">
        <f>IF(OR((AB4="Sa"),(AB4="Su")),"O","")</f>
        <v>O</v>
      </c>
      <c t="str" s="195" r="AC29">
        <f>IF(OR((AC4="Sa"),(AC4="Su")),"O","")</f>
        <v/>
      </c>
      <c t="str" s="195" r="AD29">
        <f>IF(OR((AD4="Sa"),(AD4="Su")),"O","")</f>
        <v/>
      </c>
      <c t="str" s="195" r="AE29">
        <f>IF(OR((AE4="Sa"),(AE4="Su")),"O","")</f>
        <v/>
      </c>
      <c t="str" s="195" r="AF29">
        <f>IF(OR((AF4="Sa"),(AF4="Su")),"O","")</f>
        <v/>
      </c>
      <c t="str" s="195" r="AG29">
        <f>IF(OR((AG4="Sa"),(AG4="Su")),"O","")</f>
        <v/>
      </c>
      <c t="str" s="57" r="AH29">
        <f>IF(OR((AH4="Sa"),(AH4="Su")),"O","")</f>
        <v>O</v>
      </c>
      <c s="179" r="AI29">
        <f>COUNTIF(D29:AH29,AI5)</f>
        <v>0</v>
      </c>
      <c s="179" r="AJ29">
        <f>COUNTIF(D29:AH29,AJ5)</f>
        <v>0</v>
      </c>
      <c s="179" r="AK29">
        <f>COUNTIF(D29:AH29,AK5)</f>
        <v>9</v>
      </c>
      <c s="179" r="AL29">
        <f>COUNTIF(D29:AH29,AL5)</f>
        <v>0</v>
      </c>
      <c s="179" r="AM29">
        <f>COUNTIF(D29:AH29,AM5)</f>
        <v>0</v>
      </c>
    </row>
    <row customHeight="1" r="30" ht="13.5">
      <c s="352" r="A30">
        <v>25</v>
      </c>
      <c s="9" r="B30"/>
      <c s="72" r="C30"/>
      <c t="str" s="204" r="D30">
        <f>IF(OR((D4="Sa"),(D4="Su")),"O","")</f>
        <v/>
      </c>
      <c t="str" s="195" r="E30">
        <f>IF(OR((E4="Sa"),(E4="Su")),"O","")</f>
        <v/>
      </c>
      <c t="str" s="195" r="F30">
        <f>IF(OR((F4="Sa"),(F4="Su")),"O","")</f>
        <v>O</v>
      </c>
      <c t="str" s="132" r="G30">
        <f>IF(OR((G4="Sa"),(G4="Su")),"O","")</f>
        <v>O</v>
      </c>
      <c t="str" s="195" r="H30">
        <f>IF(OR((H4="Sa"),(H4="Su")),"O","")</f>
        <v/>
      </c>
      <c t="str" s="195" r="I30">
        <f>IF(OR((I4="Sa"),(I4="Su")),"O","")</f>
        <v/>
      </c>
      <c t="str" s="195" r="J30">
        <f>IF(OR((J4="Sa"),(J4="Su")),"O","")</f>
        <v/>
      </c>
      <c t="str" s="195" r="K30">
        <f>IF(OR((K4="Sa"),(K4="Su")),"O","")</f>
        <v/>
      </c>
      <c t="str" s="195" r="L30">
        <f>IF(OR((L4="Sa"),(L4="Su")),"O","")</f>
        <v/>
      </c>
      <c t="str" s="195" r="M30">
        <f>IF(OR((M4="Sa"),(M4="Su")),"O","")</f>
        <v>O</v>
      </c>
      <c t="str" s="195" r="N30">
        <f>IF(OR((N4="Sa"),(N4="Su")),"O","")</f>
        <v>O</v>
      </c>
      <c t="str" s="195" r="O30">
        <f>IF(OR((O4="Sa"),(O4="Su")),"O","")</f>
        <v/>
      </c>
      <c t="str" s="195" r="P30">
        <f>IF(OR((P4="Sa"),(P4="Su")),"O","")</f>
        <v/>
      </c>
      <c t="str" s="195" r="Q30">
        <f>IF(OR((Q4="Sa"),(Q4="Su")),"O","")</f>
        <v/>
      </c>
      <c t="str" s="195" r="R30">
        <f>IF(OR((R4="Sa"),(R4="Su")),"O","")</f>
        <v/>
      </c>
      <c t="str" s="195" r="S30">
        <f>IF(OR((S4="Sa"),(S4="Su")),"O","")</f>
        <v/>
      </c>
      <c t="str" s="195" r="T30">
        <f>IF(OR((T4="Sa"),(T4="Su")),"O","")</f>
        <v>O</v>
      </c>
      <c t="str" s="195" r="U30">
        <f>IF(OR((U4="Sa"),(U4="Su")),"O","")</f>
        <v>O</v>
      </c>
      <c t="str" s="195" r="V30">
        <f>IF(OR((V4="Sa"),(V4="Su")),"O","")</f>
        <v/>
      </c>
      <c t="str" s="195" r="W30">
        <f>IF(OR((W4="Sa"),(W4="Su")),"O","")</f>
        <v/>
      </c>
      <c t="str" s="195" r="X30">
        <f>IF(OR((X4="Sa"),(X4="Su")),"O","")</f>
        <v/>
      </c>
      <c t="str" s="195" r="Y30">
        <f>IF(OR((Y4="Sa"),(Y4="Su")),"O","")</f>
        <v/>
      </c>
      <c t="str" s="195" r="Z30">
        <f>IF(OR((Z4="Sa"),(Z4="Su")),"O","")</f>
        <v/>
      </c>
      <c t="str" s="195" r="AA30">
        <f>IF(OR((AA4="Sa"),(AA4="Su")),"O","")</f>
        <v>O</v>
      </c>
      <c t="str" s="195" r="AB30">
        <f>IF(OR((AB4="Sa"),(AB4="Su")),"O","")</f>
        <v>O</v>
      </c>
      <c t="str" s="195" r="AC30">
        <f>IF(OR((AC4="Sa"),(AC4="Su")),"O","")</f>
        <v/>
      </c>
      <c t="str" s="195" r="AD30">
        <f>IF(OR((AD4="Sa"),(AD4="Su")),"O","")</f>
        <v/>
      </c>
      <c t="str" s="195" r="AE30">
        <f>IF(OR((AE4="Sa"),(AE4="Su")),"O","")</f>
        <v/>
      </c>
      <c t="str" s="195" r="AF30">
        <f>IF(OR((AF4="Sa"),(AF4="Su")),"O","")</f>
        <v/>
      </c>
      <c t="str" s="195" r="AG30">
        <f>IF(OR((AG4="Sa"),(AG4="Su")),"O","")</f>
        <v/>
      </c>
      <c t="str" s="57" r="AH30">
        <f>IF(OR((AH4="Sa"),(AH4="Su")),"O","")</f>
        <v>O</v>
      </c>
      <c s="179" r="AI30">
        <f>COUNTIF(D30:AH30,AI5)</f>
        <v>0</v>
      </c>
      <c s="179" r="AJ30">
        <f>COUNTIF(D30:AH30,AJ5)</f>
        <v>0</v>
      </c>
      <c s="179" r="AK30">
        <f>COUNTIF(D30:AH30,AK5)</f>
        <v>9</v>
      </c>
      <c s="179" r="AL30">
        <f>COUNTIF(D30:AH30,AL5)</f>
        <v>0</v>
      </c>
      <c s="179" r="AM30">
        <f>COUNTIF(D30:AH30,AM5)</f>
        <v>0</v>
      </c>
    </row>
    <row customHeight="1" r="31" ht="13.5">
      <c s="352" r="A31">
        <v>26</v>
      </c>
      <c s="9" r="B31"/>
      <c s="72" r="C31"/>
      <c t="str" s="204" r="D31">
        <f>IF(OR((D4="Sa"),(D4="Su")),"O","")</f>
        <v/>
      </c>
      <c t="str" s="195" r="E31">
        <f>IF(OR((E4="Sa"),(E4="Su")),"O","")</f>
        <v/>
      </c>
      <c t="str" s="195" r="F31">
        <f>IF(OR((F4="Sa"),(F4="Su")),"O","")</f>
        <v>O</v>
      </c>
      <c t="str" s="132" r="G31">
        <f>IF(OR((G4="Sa"),(G4="Su")),"O","")</f>
        <v>O</v>
      </c>
      <c t="str" s="195" r="H31">
        <f>IF(OR((H4="Sa"),(H4="Su")),"O","")</f>
        <v/>
      </c>
      <c t="str" s="195" r="I31">
        <f>IF(OR((I4="Sa"),(I4="Su")),"O","")</f>
        <v/>
      </c>
      <c t="str" s="195" r="J31">
        <f>IF(OR((J4="Sa"),(J4="Su")),"O","")</f>
        <v/>
      </c>
      <c t="str" s="195" r="K31">
        <f>IF(OR((K4="Sa"),(K4="Su")),"O","")</f>
        <v/>
      </c>
      <c t="str" s="195" r="L31">
        <f>IF(OR((L4="Sa"),(L4="Su")),"O","")</f>
        <v/>
      </c>
      <c t="str" s="195" r="M31">
        <f>IF(OR((M4="Sa"),(M4="Su")),"O","")</f>
        <v>O</v>
      </c>
      <c t="str" s="195" r="N31">
        <f>IF(OR((N4="Sa"),(N4="Su")),"O","")</f>
        <v>O</v>
      </c>
      <c t="str" s="195" r="O31">
        <f>IF(OR((O4="Sa"),(O4="Su")),"O","")</f>
        <v/>
      </c>
      <c t="str" s="195" r="P31">
        <f>IF(OR((P4="Sa"),(P4="Su")),"O","")</f>
        <v/>
      </c>
      <c t="str" s="195" r="Q31">
        <f>IF(OR((Q4="Sa"),(Q4="Su")),"O","")</f>
        <v/>
      </c>
      <c t="str" s="195" r="R31">
        <f>IF(OR((R4="Sa"),(R4="Su")),"O","")</f>
        <v/>
      </c>
      <c t="str" s="195" r="S31">
        <f>IF(OR((S4="Sa"),(S4="Su")),"O","")</f>
        <v/>
      </c>
      <c t="str" s="195" r="T31">
        <f>IF(OR((T4="Sa"),(T4="Su")),"O","")</f>
        <v>O</v>
      </c>
      <c t="str" s="195" r="U31">
        <f>IF(OR((U4="Sa"),(U4="Su")),"O","")</f>
        <v>O</v>
      </c>
      <c t="str" s="195" r="V31">
        <f>IF(OR((V4="Sa"),(V4="Su")),"O","")</f>
        <v/>
      </c>
      <c t="str" s="195" r="W31">
        <f>IF(OR((W4="Sa"),(W4="Su")),"O","")</f>
        <v/>
      </c>
      <c t="str" s="195" r="X31">
        <f>IF(OR((X4="Sa"),(X4="Su")),"O","")</f>
        <v/>
      </c>
      <c t="str" s="195" r="Y31">
        <f>IF(OR((Y4="Sa"),(Y4="Su")),"O","")</f>
        <v/>
      </c>
      <c t="str" s="195" r="Z31">
        <f>IF(OR((Z4="Sa"),(Z4="Su")),"O","")</f>
        <v/>
      </c>
      <c t="str" s="195" r="AA31">
        <f>IF(OR((AA4="Sa"),(AA4="Su")),"O","")</f>
        <v>O</v>
      </c>
      <c t="str" s="195" r="AB31">
        <f>IF(OR((AB4="Sa"),(AB4="Su")),"O","")</f>
        <v>O</v>
      </c>
      <c t="str" s="195" r="AC31">
        <f>IF(OR((AC4="Sa"),(AC4="Su")),"O","")</f>
        <v/>
      </c>
      <c t="str" s="195" r="AD31">
        <f>IF(OR((AD4="Sa"),(AD4="Su")),"O","")</f>
        <v/>
      </c>
      <c t="str" s="195" r="AE31">
        <f>IF(OR((AE4="Sa"),(AE4="Su")),"O","")</f>
        <v/>
      </c>
      <c t="str" s="195" r="AF31">
        <f>IF(OR((AF4="Sa"),(AF4="Su")),"O","")</f>
        <v/>
      </c>
      <c t="str" s="195" r="AG31">
        <f>IF(OR((AG4="Sa"),(AG4="Su")),"O","")</f>
        <v/>
      </c>
      <c t="str" s="57" r="AH31">
        <f>IF(OR((AH4="Sa"),(AH4="Su")),"O","")</f>
        <v>O</v>
      </c>
      <c s="179" r="AI31">
        <f>COUNTIF(D31:AH31,AI5)</f>
        <v>0</v>
      </c>
      <c s="179" r="AJ31">
        <f>COUNTIF(D31:AH31,AJ5)</f>
        <v>0</v>
      </c>
      <c s="179" r="AK31">
        <f>COUNTIF(D31:AH31,AK5)</f>
        <v>9</v>
      </c>
      <c s="179" r="AL31">
        <f>COUNTIF(D31:AH31,AL5)</f>
        <v>0</v>
      </c>
      <c s="179" r="AM31">
        <f>COUNTIF(D31:AH31,AM5)</f>
        <v>0</v>
      </c>
    </row>
    <row customHeight="1" r="32" ht="15.0">
      <c s="352" r="A32">
        <v>27</v>
      </c>
      <c s="9" r="B32"/>
      <c s="72" r="C32"/>
      <c t="str" s="204" r="D32">
        <f>IF(OR((D4="Sa"),(D4="Su")),"O","")</f>
        <v/>
      </c>
      <c t="str" s="195" r="E32">
        <f>IF(OR((E4="Sa"),(E4="Su")),"O","")</f>
        <v/>
      </c>
      <c t="str" s="195" r="F32">
        <f>IF(OR((F4="Sa"),(F4="Su")),"O","")</f>
        <v>O</v>
      </c>
      <c t="str" s="195" r="G32">
        <f>IF(OR((G4="Sa"),(G4="Su")),"O","")</f>
        <v>O</v>
      </c>
      <c t="str" s="195" r="H32">
        <f>IF(OR((H4="Sa"),(H4="Su")),"O","")</f>
        <v/>
      </c>
      <c t="str" s="195" r="I32">
        <f>IF(OR((I4="Sa"),(I4="Su")),"O","")</f>
        <v/>
      </c>
      <c t="str" s="195" r="J32">
        <f>IF(OR((J4="Sa"),(J4="Su")),"O","")</f>
        <v/>
      </c>
      <c t="str" s="195" r="K32">
        <f>IF(OR((K4="Sa"),(K4="Su")),"O","")</f>
        <v/>
      </c>
      <c t="str" s="195" r="L32">
        <f>IF(OR((L4="Sa"),(L4="Su")),"O","")</f>
        <v/>
      </c>
      <c t="str" s="195" r="M32">
        <f>IF(OR((M4="Sa"),(M4="Su")),"O","")</f>
        <v>O</v>
      </c>
      <c t="str" s="195" r="N32">
        <f>IF(OR((N4="Sa"),(N4="Su")),"O","")</f>
        <v>O</v>
      </c>
      <c t="str" s="195" r="O32">
        <f>IF(OR((O4="Sa"),(O4="Su")),"O","")</f>
        <v/>
      </c>
      <c t="str" s="195" r="P32">
        <f>IF(OR((P4="Sa"),(P4="Su")),"O","")</f>
        <v/>
      </c>
      <c t="str" s="195" r="Q32">
        <f>IF(OR((Q4="Sa"),(Q4="Su")),"O","")</f>
        <v/>
      </c>
      <c t="str" s="195" r="R32">
        <f>IF(OR((R4="Sa"),(R4="Su")),"O","")</f>
        <v/>
      </c>
      <c t="str" s="195" r="S32">
        <f>IF(OR((S4="Sa"),(S4="Su")),"O","")</f>
        <v/>
      </c>
      <c t="str" s="195" r="T32">
        <f>IF(OR((T4="Sa"),(T4="Su")),"O","")</f>
        <v>O</v>
      </c>
      <c t="str" s="195" r="U32">
        <f>IF(OR((U4="Sa"),(U4="Su")),"O","")</f>
        <v>O</v>
      </c>
      <c t="str" s="195" r="V32">
        <f>IF(OR((V4="Sa"),(V4="Su")),"O","")</f>
        <v/>
      </c>
      <c t="str" s="195" r="W32">
        <f>IF(OR((W4="Sa"),(W4="Su")),"O","")</f>
        <v/>
      </c>
      <c t="str" s="195" r="X32">
        <f>IF(OR((X4="Sa"),(X4="Su")),"O","")</f>
        <v/>
      </c>
      <c t="str" s="195" r="Y32">
        <f>IF(OR((Y4="Sa"),(Y4="Su")),"O","")</f>
        <v/>
      </c>
      <c t="str" s="195" r="Z32">
        <f>IF(OR((Z4="Sa"),(Z4="Su")),"O","")</f>
        <v/>
      </c>
      <c t="str" s="195" r="AA32">
        <f>IF(OR((AA4="Sa"),(AA4="Su")),"O","")</f>
        <v>O</v>
      </c>
      <c t="str" s="195" r="AB32">
        <f>IF(OR((AB4="Sa"),(AB4="Su")),"O","")</f>
        <v>O</v>
      </c>
      <c t="str" s="195" r="AC32">
        <f>IF(OR((AC4="Sa"),(AC4="Su")),"O","")</f>
        <v/>
      </c>
      <c t="str" s="195" r="AD32">
        <f>IF(OR((AD4="Sa"),(AD4="Su")),"O","")</f>
        <v/>
      </c>
      <c t="str" s="195" r="AE32">
        <f>IF(OR((AE4="Sa"),(AE4="Su")),"O","")</f>
        <v/>
      </c>
      <c t="str" s="195" r="AF32">
        <f>IF(OR((AF4="Sa"),(AF4="Su")),"O","")</f>
        <v/>
      </c>
      <c t="str" s="195" r="AG32">
        <f>IF(OR((AG4="Sa"),(AG4="Su")),"O","")</f>
        <v/>
      </c>
      <c t="str" s="57" r="AH32">
        <f>IF(OR((AH4="Sa"),(AH4="Su")),"O","")</f>
        <v>O</v>
      </c>
      <c s="179" r="AI32">
        <f>COUNTIF(D32:AH32,AI5)</f>
        <v>0</v>
      </c>
      <c s="179" r="AJ32">
        <f>COUNTIF(D32:AH32,AJ5)</f>
        <v>0</v>
      </c>
      <c s="179" r="AK32">
        <f>COUNTIF(D32:AH32,AK5)</f>
        <v>9</v>
      </c>
      <c s="179" r="AL32">
        <f>COUNTIF(D32:AH32,AL5)</f>
        <v>0</v>
      </c>
      <c s="179" r="AM32">
        <f>COUNTIF(D32:AH32,AM6)</f>
        <v>0</v>
      </c>
    </row>
    <row customHeight="1" r="33" ht="15.0">
      <c s="352" r="A33">
        <v>28</v>
      </c>
      <c s="9" r="B33"/>
      <c s="72" r="C33"/>
      <c t="str" s="204" r="D33">
        <f>IF(OR((D4="Sa"),(D4="Su")),"O","")</f>
        <v/>
      </c>
      <c t="str" s="195" r="E33">
        <f>IF(OR((E4="Sa"),(E4="Su")),"O","")</f>
        <v/>
      </c>
      <c t="str" s="195" r="F33">
        <f>IF(OR((F4="Sa"),(F4="Su")),"O","")</f>
        <v>O</v>
      </c>
      <c t="str" s="195" r="G33">
        <f>IF(OR((G4="Sa"),(G4="Su")),"O","")</f>
        <v>O</v>
      </c>
      <c t="str" s="195" r="H33">
        <f>IF(OR((H4="Sa"),(H4="Su")),"O","")</f>
        <v/>
      </c>
      <c t="str" s="195" r="I33">
        <f>IF(OR((I4="Sa"),(I4="Su")),"O","")</f>
        <v/>
      </c>
      <c t="str" s="195" r="J33">
        <f>IF(OR((J4="Sa"),(J4="Su")),"O","")</f>
        <v/>
      </c>
      <c t="str" s="195" r="K33">
        <f>IF(OR((K4="Sa"),(K4="Su")),"O","")</f>
        <v/>
      </c>
      <c t="str" s="195" r="L33">
        <f>IF(OR((L4="Sa"),(L4="Su")),"O","")</f>
        <v/>
      </c>
      <c t="str" s="195" r="M33">
        <f>IF(OR((M4="Sa"),(M4="Su")),"O","")</f>
        <v>O</v>
      </c>
      <c t="str" s="195" r="N33">
        <f>IF(OR((N4="Sa"),(N4="Su")),"O","")</f>
        <v>O</v>
      </c>
      <c t="str" s="195" r="O33">
        <f>IF(OR((O4="Sa"),(O4="Su")),"O","")</f>
        <v/>
      </c>
      <c t="str" s="195" r="P33">
        <f>IF(OR((P4="Sa"),(P4="Su")),"O","")</f>
        <v/>
      </c>
      <c t="str" s="195" r="Q33">
        <f>IF(OR((Q4="Sa"),(Q4="Su")),"O","")</f>
        <v/>
      </c>
      <c t="str" s="195" r="R33">
        <f>IF(OR((R4="Sa"),(R4="Su")),"O","")</f>
        <v/>
      </c>
      <c t="str" s="195" r="S33">
        <f>IF(OR((S4="Sa"),(S4="Su")),"O","")</f>
        <v/>
      </c>
      <c t="str" s="195" r="T33">
        <f>IF(OR((T4="Sa"),(T4="Su")),"O","")</f>
        <v>O</v>
      </c>
      <c t="str" s="195" r="U33">
        <f>IF(OR((U4="Sa"),(U4="Su")),"O","")</f>
        <v>O</v>
      </c>
      <c t="str" s="195" r="V33">
        <f>IF(OR((V4="Sa"),(V4="Su")),"O","")</f>
        <v/>
      </c>
      <c t="str" s="195" r="W33">
        <f>IF(OR((W4="Sa"),(W4="Su")),"O","")</f>
        <v/>
      </c>
      <c t="str" s="195" r="X33">
        <f>IF(OR((X4="Sa"),(X4="Su")),"O","")</f>
        <v/>
      </c>
      <c t="str" s="195" r="Y33">
        <f>IF(OR((Y4="Sa"),(Y4="Su")),"O","")</f>
        <v/>
      </c>
      <c t="str" s="195" r="Z33">
        <f>IF(OR((Z4="Sa"),(Z4="Su")),"O","")</f>
        <v/>
      </c>
      <c t="str" s="195" r="AA33">
        <f>IF(OR((AA4="Sa"),(AA4="Su")),"O","")</f>
        <v>O</v>
      </c>
      <c t="str" s="195" r="AB33">
        <f>IF(OR((AB4="Sa"),(AB4="Su")),"O","")</f>
        <v>O</v>
      </c>
      <c t="str" s="195" r="AC33">
        <f>IF(OR((AC4="Sa"),(AC4="Su")),"O","")</f>
        <v/>
      </c>
      <c t="str" s="195" r="AD33">
        <f>IF(OR((AD4="Sa"),(AD4="Su")),"O","")</f>
        <v/>
      </c>
      <c t="str" s="195" r="AE33">
        <f>IF(OR((AE4="Sa"),(AE4="Su")),"O","")</f>
        <v/>
      </c>
      <c t="str" s="195" r="AF33">
        <f>IF(OR((AF4="Sa"),(AF4="Su")),"O","")</f>
        <v/>
      </c>
      <c t="str" s="195" r="AG33">
        <f>IF(OR((AG4="Sa"),(AG4="Su")),"O","")</f>
        <v/>
      </c>
      <c t="str" s="57" r="AH33">
        <f>IF(OR((AH4="Sa"),(AH4="Su")),"O","")</f>
        <v>O</v>
      </c>
      <c s="179" r="AI33">
        <f>COUNTIF(D33:AH33,AI5)</f>
        <v>0</v>
      </c>
      <c s="179" r="AJ33">
        <f>COUNTIF(D33:AH33,AJ5)</f>
        <v>0</v>
      </c>
      <c s="179" r="AK33">
        <f>COUNTIF(D33:AH33,AK5)</f>
        <v>9</v>
      </c>
      <c s="179" r="AL33">
        <f>COUNTIF(D33:AH33,AL5)</f>
        <v>0</v>
      </c>
      <c s="179" r="AM33">
        <f>COUNTIF(H33:AL33,AM5)</f>
        <v>0</v>
      </c>
    </row>
    <row r="34">
      <c s="352" r="A34">
        <v>29</v>
      </c>
      <c s="9" r="B34"/>
      <c s="72" r="C34"/>
      <c t="str" s="204" r="D34">
        <f>IF(OR((D4="Sa"),(D4="Su")),"O","")</f>
        <v/>
      </c>
      <c t="str" s="195" r="E34">
        <f>IF(OR((E4="Sa"),(E4="Su")),"O","")</f>
        <v/>
      </c>
      <c t="str" s="195" r="F34">
        <f>IF(OR((F4="Sa"),(F4="Su")),"O","")</f>
        <v>O</v>
      </c>
      <c t="str" s="195" r="G34">
        <f>IF(OR((G4="Sa"),(G4="Su")),"O","")</f>
        <v>O</v>
      </c>
      <c t="str" s="195" r="H34">
        <f>IF(OR((H4="Sa"),(H4="Su")),"O","")</f>
        <v/>
      </c>
      <c t="str" s="195" r="I34">
        <f>IF(OR((I4="Sa"),(I4="Su")),"O","")</f>
        <v/>
      </c>
      <c t="str" s="195" r="J34">
        <f>IF(OR((J4="Sa"),(J4="Su")),"O","")</f>
        <v/>
      </c>
      <c t="str" s="195" r="K34">
        <f>IF(OR((K4="Sa"),(K4="Su")),"O","")</f>
        <v/>
      </c>
      <c t="str" s="195" r="L34">
        <f>IF(OR((L4="Sa"),(L4="Su")),"O","")</f>
        <v/>
      </c>
      <c t="str" s="195" r="M34">
        <f>IF(OR((M4="Sa"),(M4="Su")),"O","")</f>
        <v>O</v>
      </c>
      <c t="str" s="195" r="N34">
        <f>IF(OR((N4="Sa"),(N4="Su")),"O","")</f>
        <v>O</v>
      </c>
      <c t="str" s="195" r="O34">
        <f>IF(OR((O4="Sa"),(O4="Su")),"O","")</f>
        <v/>
      </c>
      <c t="str" s="195" r="P34">
        <f>IF(OR((P4="Sa"),(P4="Su")),"O","")</f>
        <v/>
      </c>
      <c t="str" s="195" r="Q34">
        <f>IF(OR((Q4="Sa"),(Q4="Su")),"O","")</f>
        <v/>
      </c>
      <c t="str" s="195" r="R34">
        <f>IF(OR((R4="Sa"),(R4="Su")),"O","")</f>
        <v/>
      </c>
      <c t="str" s="195" r="S34">
        <f>IF(OR((S4="Sa"),(S4="Su")),"O","")</f>
        <v/>
      </c>
      <c t="str" s="195" r="T34">
        <f>IF(OR((T4="Sa"),(T4="Su")),"O","")</f>
        <v>O</v>
      </c>
      <c t="str" s="195" r="U34">
        <f>IF(OR((U4="Sa"),(U4="Su")),"O","")</f>
        <v>O</v>
      </c>
      <c t="str" s="195" r="V34">
        <f>IF(OR((V4="Sa"),(V4="Su")),"O","")</f>
        <v/>
      </c>
      <c t="str" s="195" r="W34">
        <f>IF(OR((W4="Sa"),(W4="Su")),"O","")</f>
        <v/>
      </c>
      <c t="str" s="195" r="X34">
        <f>IF(OR((X4="Sa"),(X4="Su")),"O","")</f>
        <v/>
      </c>
      <c t="str" s="195" r="Y34">
        <f>IF(OR((Y4="Sa"),(Y4="Su")),"O","")</f>
        <v/>
      </c>
      <c t="str" s="195" r="Z34">
        <f>IF(OR((Z4="Sa"),(Z4="Su")),"O","")</f>
        <v/>
      </c>
      <c t="str" s="195" r="AA34">
        <f>IF(OR((AA4="Sa"),(AA4="Su")),"O","")</f>
        <v>O</v>
      </c>
      <c t="str" s="195" r="AB34">
        <f>IF(OR((AB4="Sa"),(AB4="Su")),"O","")</f>
        <v>O</v>
      </c>
      <c t="str" s="195" r="AC34">
        <f>IF(OR((AC4="Sa"),(AC4="Su")),"O","")</f>
        <v/>
      </c>
      <c t="str" s="195" r="AD34">
        <f>IF(OR((AD4="Sa"),(AD4="Su")),"O","")</f>
        <v/>
      </c>
      <c t="str" s="195" r="AE34">
        <f>IF(OR((AE4="Sa"),(AE4="Su")),"O","")</f>
        <v/>
      </c>
      <c t="str" s="195" r="AF34">
        <f>IF(OR((AF4="Sa"),(AF4="Su")),"O","")</f>
        <v/>
      </c>
      <c t="str" s="195" r="AG34">
        <f>IF(OR((AG4="Sa"),(AG4="Su")),"O","")</f>
        <v/>
      </c>
      <c t="str" s="57" r="AH34">
        <f>IF(OR((AH4="Sa"),(AH4="Su")),"O","")</f>
        <v>O</v>
      </c>
      <c s="179" r="AI34">
        <f>COUNTIF(D34:AH34,AI5)</f>
        <v>0</v>
      </c>
      <c s="179" r="AJ34">
        <f>COUNTIF(D34:AH34,AJ5)</f>
        <v>0</v>
      </c>
      <c s="179" r="AK34">
        <f>COUNTIF(D34:AH34,AK5)</f>
        <v>9</v>
      </c>
      <c s="179" r="AL34">
        <f>COUNTIF(D34:AH34,AL5)</f>
        <v>0</v>
      </c>
      <c s="179" r="AM34">
        <f>COUNTIF(D34:AH34,AM5)</f>
        <v>0</v>
      </c>
    </row>
    <row r="35">
      <c s="352" r="A35">
        <v>30</v>
      </c>
      <c s="9" r="B35"/>
      <c s="72" r="C35"/>
      <c t="str" s="204" r="D35">
        <f>IF(OR((D4="Sa"),(D4="Su")),"O","")</f>
        <v/>
      </c>
      <c t="str" s="195" r="E35">
        <f>IF(OR((E4="Sa"),(E4="Su")),"O","")</f>
        <v/>
      </c>
      <c t="str" s="195" r="F35">
        <f>IF(OR((F4="Sa"),(F4="Su")),"O","")</f>
        <v>O</v>
      </c>
      <c t="str" s="195" r="G35">
        <f>IF(OR((G4="Sa"),(G4="Su")),"O","")</f>
        <v>O</v>
      </c>
      <c t="str" s="195" r="H35">
        <f>IF(OR((H4="Sa"),(H4="Su")),"O","")</f>
        <v/>
      </c>
      <c t="str" s="195" r="I35">
        <f>IF(OR((I4="Sa"),(I4="Su")),"O","")</f>
        <v/>
      </c>
      <c t="str" s="195" r="J35">
        <f>IF(OR((J4="Sa"),(J4="Su")),"O","")</f>
        <v/>
      </c>
      <c t="str" s="195" r="K35">
        <f>IF(OR((K4="Sa"),(K4="Su")),"O","")</f>
        <v/>
      </c>
      <c t="str" s="195" r="L35">
        <f>IF(OR((L4="Sa"),(L4="Su")),"O","")</f>
        <v/>
      </c>
      <c t="str" s="195" r="M35">
        <f>IF(OR((M4="Sa"),(M4="Su")),"O","")</f>
        <v>O</v>
      </c>
      <c t="str" s="195" r="N35">
        <f>IF(OR((N4="Sa"),(N4="Su")),"O","")</f>
        <v>O</v>
      </c>
      <c t="str" s="195" r="O35">
        <f>IF(OR((O4="Sa"),(O4="Su")),"O","")</f>
        <v/>
      </c>
      <c t="str" s="195" r="P35">
        <f>IF(OR((P4="Sa"),(P4="Su")),"O","")</f>
        <v/>
      </c>
      <c t="str" s="195" r="Q35">
        <f>IF(OR((Q4="Sa"),(Q4="Su")),"O","")</f>
        <v/>
      </c>
      <c t="str" s="195" r="R35">
        <f>IF(OR((R4="Sa"),(R4="Su")),"O","")</f>
        <v/>
      </c>
      <c t="str" s="195" r="S35">
        <f>IF(OR((S4="Sa"),(S4="Su")),"O","")</f>
        <v/>
      </c>
      <c t="str" s="195" r="T35">
        <f>IF(OR((T4="Sa"),(T4="Su")),"O","")</f>
        <v>O</v>
      </c>
      <c t="str" s="195" r="U35">
        <f>IF(OR((U4="Sa"),(U4="Su")),"O","")</f>
        <v>O</v>
      </c>
      <c t="str" s="195" r="V35">
        <f>IF(OR((V4="Sa"),(V4="Su")),"O","")</f>
        <v/>
      </c>
      <c t="str" s="195" r="W35">
        <f>IF(OR((W4="Sa"),(W4="Su")),"O","")</f>
        <v/>
      </c>
      <c t="str" s="195" r="X35">
        <f>IF(OR((X4="Sa"),(X4="Su")),"O","")</f>
        <v/>
      </c>
      <c t="str" s="195" r="Y35">
        <f>IF(OR((Y4="Sa"),(Y4="Su")),"O","")</f>
        <v/>
      </c>
      <c t="str" s="195" r="Z35">
        <f>IF(OR((Z4="Sa"),(Z4="Su")),"O","")</f>
        <v/>
      </c>
      <c t="str" s="195" r="AA35">
        <f>IF(OR((AA4="Sa"),(AA4="Su")),"O","")</f>
        <v>O</v>
      </c>
      <c t="str" s="195" r="AB35">
        <f>IF(OR((AB4="Sa"),(AB4="Su")),"O","")</f>
        <v>O</v>
      </c>
      <c t="str" s="195" r="AC35">
        <f>IF(OR((AC4="Sa"),(AC4="Su")),"O","")</f>
        <v/>
      </c>
      <c t="str" s="195" r="AD35">
        <f>IF(OR((AD4="Sa"),(AD4="Su")),"O","")</f>
        <v/>
      </c>
      <c t="str" s="195" r="AE35">
        <f>IF(OR((AE4="Sa"),(AE4="Su")),"O","")</f>
        <v/>
      </c>
      <c t="str" s="195" r="AF35">
        <f>IF(OR((AF4="Sa"),(AF4="Su")),"O","")</f>
        <v/>
      </c>
      <c t="str" s="195" r="AG35">
        <f>IF(OR((AG4="Sa"),(AG4="Su")),"O","")</f>
        <v/>
      </c>
      <c t="str" s="57" r="AH35">
        <f>IF(OR((AH4="Sa"),(AH4="Su")),"O","")</f>
        <v>O</v>
      </c>
      <c s="179" r="AI35">
        <f>COUNTIF(D35:AH35,AI5)</f>
        <v>0</v>
      </c>
      <c s="179" r="AJ35">
        <f>COUNTIF(D35:AH35,AJ5)</f>
        <v>0</v>
      </c>
      <c s="179" r="AK35">
        <f>COUNTIF(D35:AH35,AK5)</f>
        <v>9</v>
      </c>
      <c s="179" r="AL35">
        <f>COUNTIF(D35:AH35,AL5)</f>
        <v>0</v>
      </c>
      <c s="179" r="AM35">
        <f>COUNTIF(D35:AH35,AM5)</f>
        <v>0</v>
      </c>
    </row>
    <row r="36">
      <c s="352" r="A36">
        <v>31</v>
      </c>
      <c s="9" r="B36"/>
      <c s="72" r="C36"/>
      <c t="str" s="204" r="D36">
        <f>IF(OR((D4="Sa"),(D4="Su")),"O","")</f>
        <v/>
      </c>
      <c t="str" s="195" r="E36">
        <f>IF(OR((E4="Sa"),(E4="Su")),"O","")</f>
        <v/>
      </c>
      <c t="str" s="195" r="F36">
        <f>IF(OR((F4="Sa"),(F4="Su")),"O","")</f>
        <v>O</v>
      </c>
      <c t="str" s="195" r="G36">
        <f>IF(OR((G4="Sa"),(G4="Su")),"O","")</f>
        <v>O</v>
      </c>
      <c t="str" s="195" r="H36">
        <f>IF(OR((H4="Sa"),(H4="Su")),"O","")</f>
        <v/>
      </c>
      <c t="str" s="195" r="I36">
        <f>IF(OR((I4="Sa"),(I4="Su")),"O","")</f>
        <v/>
      </c>
      <c t="str" s="195" r="J36">
        <f>IF(OR((J4="Sa"),(J4="Su")),"O","")</f>
        <v/>
      </c>
      <c t="str" s="195" r="K36">
        <f>IF(OR((K4="Sa"),(K4="Su")),"O","")</f>
        <v/>
      </c>
      <c t="str" s="195" r="L36">
        <f>IF(OR((L4="Sa"),(L4="Su")),"O","")</f>
        <v/>
      </c>
      <c t="str" s="195" r="M36">
        <f>IF(OR((M4="Sa"),(M4="Su")),"O","")</f>
        <v>O</v>
      </c>
      <c t="str" s="195" r="N36">
        <f>IF(OR((N4="Sa"),(N4="Su")),"O","")</f>
        <v>O</v>
      </c>
      <c t="str" s="195" r="O36">
        <f>IF(OR((O4="Sa"),(O4="Su")),"O","")</f>
        <v/>
      </c>
      <c t="str" s="195" r="P36">
        <f>IF(OR((P4="Sa"),(P4="Su")),"O","")</f>
        <v/>
      </c>
      <c t="str" s="195" r="Q36">
        <f>IF(OR((Q4="Sa"),(Q4="Su")),"O","")</f>
        <v/>
      </c>
      <c t="str" s="195" r="R36">
        <f>IF(OR((R4="Sa"),(R4="Su")),"O","")</f>
        <v/>
      </c>
      <c t="str" s="195" r="S36">
        <f>IF(OR((S4="Sa"),(S4="Su")),"O","")</f>
        <v/>
      </c>
      <c t="str" s="195" r="T36">
        <f>IF(OR((T4="Sa"),(T4="Su")),"O","")</f>
        <v>O</v>
      </c>
      <c t="str" s="195" r="U36">
        <f>IF(OR((U4="Sa"),(U4="Su")),"O","")</f>
        <v>O</v>
      </c>
      <c t="str" s="195" r="V36">
        <f>IF(OR((V4="Sa"),(V4="Su")),"O","")</f>
        <v/>
      </c>
      <c t="str" s="195" r="W36">
        <f>IF(OR((W4="Sa"),(W4="Su")),"O","")</f>
        <v/>
      </c>
      <c t="str" s="195" r="X36">
        <f>IF(OR((X4="Sa"),(X4="Su")),"O","")</f>
        <v/>
      </c>
      <c t="str" s="195" r="Y36">
        <f>IF(OR((Y4="Sa"),(Y4="Su")),"O","")</f>
        <v/>
      </c>
      <c t="str" s="195" r="Z36">
        <f>IF(OR((Z4="Sa"),(Z4="Su")),"O","")</f>
        <v/>
      </c>
      <c t="str" s="195" r="AA36">
        <f>IF(OR((AA4="Sa"),(AA4="Su")),"O","")</f>
        <v>O</v>
      </c>
      <c t="str" s="195" r="AB36">
        <f>IF(OR((AB4="Sa"),(AB4="Su")),"O","")</f>
        <v>O</v>
      </c>
      <c t="str" s="195" r="AC36">
        <f>IF(OR((AC4="Sa"),(AC4="Su")),"O","")</f>
        <v/>
      </c>
      <c t="str" s="195" r="AD36">
        <f>IF(OR((AD4="Sa"),(AD4="Su")),"O","")</f>
        <v/>
      </c>
      <c t="str" s="195" r="AE36">
        <f>IF(OR((AE4="Sa"),(AE4="Su")),"O","")</f>
        <v/>
      </c>
      <c t="str" s="195" r="AF36">
        <f>IF(OR((AF4="Sa"),(AF4="Su")),"O","")</f>
        <v/>
      </c>
      <c t="str" s="195" r="AG36">
        <f>IF(OR((AG4="Sa"),(AG4="Su")),"O","")</f>
        <v/>
      </c>
      <c t="str" s="57" r="AH36">
        <f>IF(OR((AH4="Sa"),(AH4="Su")),"O","")</f>
        <v>O</v>
      </c>
      <c s="179" r="AI36">
        <f>COUNTIF(D36:AH36,AI5)</f>
        <v>0</v>
      </c>
      <c s="179" r="AJ36">
        <f>COUNTIF(D36:AH36,AJ5)</f>
        <v>0</v>
      </c>
      <c s="179" r="AK36">
        <f>COUNTIF(D36:AH36,AK5)</f>
        <v>9</v>
      </c>
      <c s="179" r="AL36">
        <f>COUNTIF(D36:AH36,AL5)</f>
        <v>0</v>
      </c>
      <c s="179" r="AM36">
        <f>COUNTIF(D36:AH36,AM5)</f>
        <v>0</v>
      </c>
    </row>
    <row r="37">
      <c s="352" r="A37">
        <v>32</v>
      </c>
      <c s="9" r="B37"/>
      <c s="72" r="C37"/>
      <c t="str" s="204" r="D37">
        <f>IF(OR((D4="Sa"),(D4="Su")),"O","")</f>
        <v/>
      </c>
      <c t="str" s="195" r="E37">
        <f>IF(OR((E4="Sa"),(E4="Su")),"O","")</f>
        <v/>
      </c>
      <c t="str" s="195" r="F37">
        <f>IF(OR((F4="Sa"),(F4="Su")),"O","")</f>
        <v>O</v>
      </c>
      <c t="str" s="195" r="G37">
        <f>IF(OR((G4="Sa"),(G4="Su")),"O","")</f>
        <v>O</v>
      </c>
      <c t="str" s="195" r="H37">
        <f>IF(OR((H4="Sa"),(H4="Su")),"O","")</f>
        <v/>
      </c>
      <c t="str" s="195" r="I37">
        <f>IF(OR((I4="Sa"),(I4="Su")),"O","")</f>
        <v/>
      </c>
      <c t="str" s="195" r="J37">
        <f>IF(OR((J4="Sa"),(J4="Su")),"O","")</f>
        <v/>
      </c>
      <c t="str" s="195" r="K37">
        <f>IF(OR((K4="Sa"),(K4="Su")),"O","")</f>
        <v/>
      </c>
      <c t="str" s="195" r="L37">
        <f>IF(OR((L4="Sa"),(L4="Su")),"O","")</f>
        <v/>
      </c>
      <c t="str" s="195" r="M37">
        <f>IF(OR((M4="Sa"),(M4="Su")),"O","")</f>
        <v>O</v>
      </c>
      <c t="str" s="195" r="N37">
        <f>IF(OR((N4="Sa"),(N4="Su")),"O","")</f>
        <v>O</v>
      </c>
      <c t="str" s="195" r="O37">
        <f>IF(OR((O4="Sa"),(O4="Su")),"O","")</f>
        <v/>
      </c>
      <c t="str" s="195" r="P37">
        <f>IF(OR((P4="Sa"),(P4="Su")),"O","")</f>
        <v/>
      </c>
      <c t="str" s="195" r="Q37">
        <f>IF(OR((Q4="Sa"),(Q4="Su")),"O","")</f>
        <v/>
      </c>
      <c t="str" s="195" r="R37">
        <f>IF(OR((R4="Sa"),(R4="Su")),"O","")</f>
        <v/>
      </c>
      <c t="str" s="195" r="S37">
        <f>IF(OR((S4="Sa"),(S4="Su")),"O","")</f>
        <v/>
      </c>
      <c t="str" s="195" r="T37">
        <f>IF(OR((T4="Sa"),(T4="Su")),"O","")</f>
        <v>O</v>
      </c>
      <c t="str" s="195" r="U37">
        <f>IF(OR((U4="Sa"),(U4="Su")),"O","")</f>
        <v>O</v>
      </c>
      <c t="str" s="195" r="V37">
        <f>IF(OR((V4="Sa"),(V4="Su")),"O","")</f>
        <v/>
      </c>
      <c t="str" s="195" r="W37">
        <f>IF(OR((W4="Sa"),(W4="Su")),"O","")</f>
        <v/>
      </c>
      <c t="str" s="195" r="X37">
        <f>IF(OR((X4="Sa"),(X4="Su")),"O","")</f>
        <v/>
      </c>
      <c t="str" s="195" r="Y37">
        <f>IF(OR((Y4="Sa"),(Y4="Su")),"O","")</f>
        <v/>
      </c>
      <c t="str" s="195" r="Z37">
        <f>IF(OR((Z4="Sa"),(Z4="Su")),"O","")</f>
        <v/>
      </c>
      <c t="str" s="195" r="AA37">
        <f>IF(OR((AA4="Sa"),(AA4="Su")),"O","")</f>
        <v>O</v>
      </c>
      <c t="str" s="195" r="AB37">
        <f>IF(OR((AB4="Sa"),(AB4="Su")),"O","")</f>
        <v>O</v>
      </c>
      <c t="str" s="195" r="AC37">
        <f>IF(OR((AC4="Sa"),(AC4="Su")),"O","")</f>
        <v/>
      </c>
      <c t="str" s="195" r="AD37">
        <f>IF(OR((AD4="Sa"),(AD4="Su")),"O","")</f>
        <v/>
      </c>
      <c t="str" s="195" r="AE37">
        <f>IF(OR((AE4="Sa"),(AE4="Su")),"O","")</f>
        <v/>
      </c>
      <c t="str" s="195" r="AF37">
        <f>IF(OR((AF4="Sa"),(AF4="Su")),"O","")</f>
        <v/>
      </c>
      <c t="str" s="195" r="AG37">
        <f>IF(OR((AG4="Sa"),(AG4="Su")),"O","")</f>
        <v/>
      </c>
      <c t="str" s="57" r="AH37">
        <f>IF(OR((AH4="Sa"),(AH4="Su")),"O","")</f>
        <v>O</v>
      </c>
      <c s="179" r="AI37">
        <f>COUNTIF(D37:AH37,AI5)</f>
        <v>0</v>
      </c>
      <c s="179" r="AJ37">
        <f>COUNTIF(D37:AH37,AJ5)</f>
        <v>0</v>
      </c>
      <c s="179" r="AK37">
        <f>COUNTIF(D37:AH37,AK5)</f>
        <v>9</v>
      </c>
      <c s="179" r="AL37">
        <f>COUNTIF(D37:AH37,AL5)</f>
        <v>0</v>
      </c>
      <c s="179" r="AM37">
        <f>COUNTIF(D37:AH37,AM5)</f>
        <v>0</v>
      </c>
    </row>
    <row r="38">
      <c s="352" r="A38">
        <v>33</v>
      </c>
      <c s="9" r="B38"/>
      <c s="72" r="C38"/>
      <c t="str" s="204" r="D38">
        <f>IF(OR((D4="Sa"),(D4="Su")),"O","")</f>
        <v/>
      </c>
      <c t="str" s="195" r="E38">
        <f>IF(OR((E4="Sa"),(E4="Su")),"O","")</f>
        <v/>
      </c>
      <c t="str" s="195" r="F38">
        <f>IF(OR((F4="Sa"),(F4="Su")),"O","")</f>
        <v>O</v>
      </c>
      <c t="str" s="195" r="G38">
        <f>IF(OR((G4="Sa"),(G4="Su")),"O","")</f>
        <v>O</v>
      </c>
      <c t="str" s="195" r="H38">
        <f>IF(OR((H4="Sa"),(H4="Su")),"O","")</f>
        <v/>
      </c>
      <c t="str" s="195" r="I38">
        <f>IF(OR((I4="Sa"),(I4="Su")),"O","")</f>
        <v/>
      </c>
      <c t="str" s="195" r="J38">
        <f>IF(OR((J4="Sa"),(J4="Su")),"O","")</f>
        <v/>
      </c>
      <c t="str" s="195" r="K38">
        <f>IF(OR((K4="Sa"),(K4="Su")),"O","")</f>
        <v/>
      </c>
      <c t="str" s="195" r="L38">
        <f>IF(OR((L4="Sa"),(L4="Su")),"O","")</f>
        <v/>
      </c>
      <c t="str" s="195" r="M38">
        <f>IF(OR((M4="Sa"),(M4="Su")),"O","")</f>
        <v>O</v>
      </c>
      <c t="str" s="195" r="N38">
        <f>IF(OR((N4="Sa"),(N4="Su")),"O","")</f>
        <v>O</v>
      </c>
      <c t="str" s="195" r="O38">
        <f>IF(OR((O4="Sa"),(O4="Su")),"O","")</f>
        <v/>
      </c>
      <c t="str" s="195" r="P38">
        <f>IF(OR((P4="Sa"),(P4="Su")),"O","")</f>
        <v/>
      </c>
      <c t="str" s="195" r="Q38">
        <f>IF(OR((Q4="Sa"),(Q4="Su")),"O","")</f>
        <v/>
      </c>
      <c t="str" s="195" r="R38">
        <f>IF(OR((R4="Sa"),(R4="Su")),"O","")</f>
        <v/>
      </c>
      <c t="str" s="195" r="S38">
        <f>IF(OR((S4="Sa"),(S4="Su")),"O","")</f>
        <v/>
      </c>
      <c t="str" s="195" r="T38">
        <f>IF(OR((T4="Sa"),(T4="Su")),"O","")</f>
        <v>O</v>
      </c>
      <c t="str" s="195" r="U38">
        <f>IF(OR((U4="Sa"),(U4="Su")),"O","")</f>
        <v>O</v>
      </c>
      <c t="str" s="195" r="V38">
        <f>IF(OR((V4="Sa"),(V4="Su")),"O","")</f>
        <v/>
      </c>
      <c t="str" s="195" r="W38">
        <f>IF(OR((W4="Sa"),(W4="Su")),"O","")</f>
        <v/>
      </c>
      <c t="str" s="195" r="X38">
        <f>IF(OR((X4="Sa"),(X4="Su")),"O","")</f>
        <v/>
      </c>
      <c t="str" s="195" r="Y38">
        <f>IF(OR((Y4="Sa"),(Y4="Su")),"O","")</f>
        <v/>
      </c>
      <c t="str" s="195" r="Z38">
        <f>IF(OR((Z4="Sa"),(Z4="Su")),"O","")</f>
        <v/>
      </c>
      <c t="str" s="195" r="AA38">
        <f>IF(OR((AA4="Sa"),(AA4="Su")),"O","")</f>
        <v>O</v>
      </c>
      <c t="str" s="195" r="AB38">
        <f>IF(OR((AB4="Sa"),(AB4="Su")),"O","")</f>
        <v>O</v>
      </c>
      <c t="str" s="195" r="AC38">
        <f>IF(OR((AC4="Sa"),(AC4="Su")),"O","")</f>
        <v/>
      </c>
      <c t="str" s="195" r="AD38">
        <f>IF(OR((AD4="Sa"),(AD4="Su")),"O","")</f>
        <v/>
      </c>
      <c t="str" s="195" r="AE38">
        <f>IF(OR((AE4="Sa"),(AE4="Su")),"O","")</f>
        <v/>
      </c>
      <c t="str" s="195" r="AF38">
        <f>IF(OR((AF4="Sa"),(AF4="Su")),"O","")</f>
        <v/>
      </c>
      <c t="str" s="195" r="AG38">
        <f>IF(OR((AG4="Sa"),(AG4="Su")),"O","")</f>
        <v/>
      </c>
      <c t="str" s="57" r="AH38">
        <f>IF(OR((AH4="Sa"),(AH4="Su")),"O","")</f>
        <v>O</v>
      </c>
      <c s="179" r="AI38">
        <f>COUNTIF(D38:AH38,AI5)</f>
        <v>0</v>
      </c>
      <c s="179" r="AJ38">
        <f>COUNTIF(D38:AH38,AJ5)</f>
        <v>0</v>
      </c>
      <c s="179" r="AK38">
        <f>COUNTIF(D38:AH38,AK5)</f>
        <v>9</v>
      </c>
      <c s="179" r="AL38">
        <f>COUNTIF(D38:AH38,AL5)</f>
        <v>0</v>
      </c>
      <c s="179" r="AM38">
        <f>COUNTIF(D38:AH38,AM5)</f>
        <v>0</v>
      </c>
    </row>
    <row r="39">
      <c s="352" r="A39">
        <v>34</v>
      </c>
      <c s="9" r="B39"/>
      <c s="72" r="C39"/>
      <c t="str" s="204" r="D39">
        <f>IF(OR((D4="Sa"),(D4="Su")),"O","")</f>
        <v/>
      </c>
      <c t="str" s="195" r="E39">
        <f>IF(OR((E4="Sa"),(E4="Su")),"O","")</f>
        <v/>
      </c>
      <c t="str" s="195" r="F39">
        <f>IF(OR((F4="Sa"),(F4="Su")),"O","")</f>
        <v>O</v>
      </c>
      <c t="str" s="195" r="G39">
        <f>IF(OR((G4="Sa"),(G4="Su")),"O","")</f>
        <v>O</v>
      </c>
      <c t="str" s="195" r="H39">
        <f>IF(OR((H4="Sa"),(H4="Su")),"O","")</f>
        <v/>
      </c>
      <c t="str" s="195" r="I39">
        <f>IF(OR((I4="Sa"),(I4="Su")),"O","")</f>
        <v/>
      </c>
      <c t="str" s="195" r="J39">
        <f>IF(OR((J4="Sa"),(J4="Su")),"O","")</f>
        <v/>
      </c>
      <c t="str" s="195" r="K39">
        <f>IF(OR((K4="Sa"),(K4="Su")),"O","")</f>
        <v/>
      </c>
      <c t="str" s="195" r="L39">
        <f>IF(OR((L4="Sa"),(L4="Su")),"O","")</f>
        <v/>
      </c>
      <c t="str" s="195" r="M39">
        <f>IF(OR((M4="Sa"),(M4="Su")),"O","")</f>
        <v>O</v>
      </c>
      <c t="str" s="195" r="N39">
        <f>IF(OR((N4="Sa"),(N4="Su")),"O","")</f>
        <v>O</v>
      </c>
      <c t="str" s="195" r="O39">
        <f>IF(OR((O4="Sa"),(O4="Su")),"O","")</f>
        <v/>
      </c>
      <c t="str" s="195" r="P39">
        <f>IF(OR((P4="Sa"),(P4="Su")),"O","")</f>
        <v/>
      </c>
      <c t="str" s="195" r="Q39">
        <f>IF(OR((Q4="Sa"),(Q4="Su")),"O","")</f>
        <v/>
      </c>
      <c t="str" s="195" r="R39">
        <f>IF(OR((R4="Sa"),(R4="Su")),"O","")</f>
        <v/>
      </c>
      <c t="str" s="195" r="S39">
        <f>IF(OR((S4="Sa"),(S4="Su")),"O","")</f>
        <v/>
      </c>
      <c t="str" s="195" r="T39">
        <f>IF(OR((T4="Sa"),(T4="Su")),"O","")</f>
        <v>O</v>
      </c>
      <c t="str" s="195" r="U39">
        <f>IF(OR((U4="Sa"),(U4="Su")),"O","")</f>
        <v>O</v>
      </c>
      <c t="str" s="195" r="V39">
        <f>IF(OR((V4="Sa"),(V4="Su")),"O","")</f>
        <v/>
      </c>
      <c t="str" s="195" r="W39">
        <f>IF(OR((W4="Sa"),(W4="Su")),"O","")</f>
        <v/>
      </c>
      <c t="str" s="195" r="X39">
        <f>IF(OR((X4="Sa"),(X4="Su")),"O","")</f>
        <v/>
      </c>
      <c t="str" s="195" r="Y39">
        <f>IF(OR((Y4="Sa"),(Y4="Su")),"O","")</f>
        <v/>
      </c>
      <c t="str" s="195" r="Z39">
        <f>IF(OR((Z4="Sa"),(Z4="Su")),"O","")</f>
        <v/>
      </c>
      <c t="str" s="195" r="AA39">
        <f>IF(OR((AA4="Sa"),(AA4="Su")),"O","")</f>
        <v>O</v>
      </c>
      <c t="str" s="195" r="AB39">
        <f>IF(OR((AB4="Sa"),(AB4="Su")),"O","")</f>
        <v>O</v>
      </c>
      <c t="str" s="195" r="AC39">
        <f>IF(OR((AC4="Sa"),(AC4="Su")),"O","")</f>
        <v/>
      </c>
      <c t="str" s="195" r="AD39">
        <f>IF(OR((AD4="Sa"),(AD4="Su")),"O","")</f>
        <v/>
      </c>
      <c t="str" s="195" r="AE39">
        <f>IF(OR((AE4="Sa"),(AE4="Su")),"O","")</f>
        <v/>
      </c>
      <c t="str" s="195" r="AF39">
        <f>IF(OR((AF4="Sa"),(AF4="Su")),"O","")</f>
        <v/>
      </c>
      <c t="str" s="195" r="AG39">
        <f>IF(OR((AG4="Sa"),(AG4="Su")),"O","")</f>
        <v/>
      </c>
      <c t="str" s="57" r="AH39">
        <f>IF(OR((AH4="Sa"),(AH4="Su")),"O","")</f>
        <v>O</v>
      </c>
      <c s="179" r="AI39">
        <f>COUNTIF(D39:AH39,AI5)</f>
        <v>0</v>
      </c>
      <c s="179" r="AJ39">
        <f>COUNTIF(D39:AH39,AJ5)</f>
        <v>0</v>
      </c>
      <c s="179" r="AK39">
        <f>COUNTIF(D39:AH39,AK5)</f>
        <v>9</v>
      </c>
      <c s="179" r="AL39">
        <f>COUNTIF(D39:AH39,AL5)</f>
        <v>0</v>
      </c>
      <c s="179" r="AM39">
        <f>COUNTIF(D39:AH39,AM5)</f>
        <v>0</v>
      </c>
    </row>
    <row r="40">
      <c s="352" r="A40">
        <v>35</v>
      </c>
      <c s="9" r="B40"/>
      <c s="72" r="C40"/>
      <c t="str" s="204" r="D40">
        <f>IF(OR((D4="Sa"),(D4="Su")),"O","")</f>
        <v/>
      </c>
      <c t="str" s="195" r="E40">
        <f>IF(OR((E4="Sa"),(E4="Su")),"O","")</f>
        <v/>
      </c>
      <c t="str" s="195" r="F40">
        <f>IF(OR((F4="Sa"),(F4="Su")),"O","")</f>
        <v>O</v>
      </c>
      <c t="str" s="195" r="G40">
        <f>IF(OR((G4="Sa"),(G4="Su")),"O","")</f>
        <v>O</v>
      </c>
      <c t="str" s="195" r="H40">
        <f>IF(OR((H4="Sa"),(H4="Su")),"O","")</f>
        <v/>
      </c>
      <c t="str" s="195" r="I40">
        <f>IF(OR((I4="Sa"),(I4="Su")),"O","")</f>
        <v/>
      </c>
      <c t="str" s="195" r="J40">
        <f>IF(OR((J4="Sa"),(J4="Su")),"O","")</f>
        <v/>
      </c>
      <c t="str" s="195" r="K40">
        <f>IF(OR((K4="Sa"),(K4="Su")),"O","")</f>
        <v/>
      </c>
      <c t="str" s="195" r="L40">
        <f>IF(OR((L4="Sa"),(L4="Su")),"O","")</f>
        <v/>
      </c>
      <c t="str" s="195" r="M40">
        <f>IF(OR((M4="Sa"),(M4="Su")),"O","")</f>
        <v>O</v>
      </c>
      <c t="str" s="195" r="N40">
        <f>IF(OR((N4="Sa"),(N4="Su")),"O","")</f>
        <v>O</v>
      </c>
      <c t="str" s="195" r="O40">
        <f>IF(OR((O4="Sa"),(O4="Su")),"O","")</f>
        <v/>
      </c>
      <c t="str" s="195" r="P40">
        <f>IF(OR((P4="Sa"),(P4="Su")),"O","")</f>
        <v/>
      </c>
      <c t="str" s="195" r="Q40">
        <f>IF(OR((Q4="Sa"),(Q4="Su")),"O","")</f>
        <v/>
      </c>
      <c t="str" s="195" r="R40">
        <f>IF(OR((R4="Sa"),(R4="Su")),"O","")</f>
        <v/>
      </c>
      <c t="str" s="195" r="S40">
        <f>IF(OR((S4="Sa"),(S4="Su")),"O","")</f>
        <v/>
      </c>
      <c t="str" s="195" r="T40">
        <f>IF(OR((T4="Sa"),(T4="Su")),"O","")</f>
        <v>O</v>
      </c>
      <c t="str" s="195" r="U40">
        <f>IF(OR((U4="Sa"),(U4="Su")),"O","")</f>
        <v>O</v>
      </c>
      <c t="str" s="195" r="V40">
        <f>IF(OR((V4="Sa"),(V4="Su")),"O","")</f>
        <v/>
      </c>
      <c t="str" s="195" r="W40">
        <f>IF(OR((W4="Sa"),(W4="Su")),"O","")</f>
        <v/>
      </c>
      <c t="str" s="195" r="X40">
        <f>IF(OR((X4="Sa"),(X4="Su")),"O","")</f>
        <v/>
      </c>
      <c t="str" s="195" r="Y40">
        <f>IF(OR((Y4="Sa"),(Y4="Su")),"O","")</f>
        <v/>
      </c>
      <c t="str" s="195" r="Z40">
        <f>IF(OR((Z4="Sa"),(Z4="Su")),"O","")</f>
        <v/>
      </c>
      <c t="str" s="195" r="AA40">
        <f>IF(OR((AA4="Sa"),(AA4="Su")),"O","")</f>
        <v>O</v>
      </c>
      <c t="str" s="195" r="AB40">
        <f>IF(OR((AB4="Sa"),(AB4="Su")),"O","")</f>
        <v>O</v>
      </c>
      <c t="str" s="195" r="AC40">
        <f>IF(OR((AC4="Sa"),(AC4="Su")),"O","")</f>
        <v/>
      </c>
      <c t="str" s="195" r="AD40">
        <f>IF(OR((AD4="Sa"),(AD4="Su")),"O","")</f>
        <v/>
      </c>
      <c t="str" s="195" r="AE40">
        <f>IF(OR((AE4="Sa"),(AE4="Su")),"O","")</f>
        <v/>
      </c>
      <c t="str" s="195" r="AF40">
        <f>IF(OR((AF4="Sa"),(AF4="Su")),"O","")</f>
        <v/>
      </c>
      <c t="str" s="195" r="AG40">
        <f>IF(OR((AG4="Sa"),(AG4="Su")),"O","")</f>
        <v/>
      </c>
      <c t="str" s="57" r="AH40">
        <f>IF(OR((AH4="Sa"),(AH4="Su")),"O","")</f>
        <v>O</v>
      </c>
      <c s="179" r="AI40">
        <f>COUNTIF(D40:AH40,AI5)</f>
        <v>0</v>
      </c>
      <c s="179" r="AJ40">
        <f>COUNTIF(D40:AH40,AJ5)</f>
        <v>0</v>
      </c>
      <c s="179" r="AK40">
        <f>COUNTIF(D40:AH40,AK5)</f>
        <v>9</v>
      </c>
      <c s="179" r="AL40">
        <f>COUNTIF(D40:AH40,AL5)</f>
        <v>0</v>
      </c>
      <c s="179" r="AM40">
        <f>COUNTIF(D40:AH40,AM5)</f>
        <v>0</v>
      </c>
    </row>
    <row r="41">
      <c s="352" r="A41">
        <v>36</v>
      </c>
      <c s="9" r="B41"/>
      <c s="72" r="C41"/>
      <c t="str" s="204" r="D41">
        <f>IF(OR((D4="Sa"),(D4="Su")),"O","")</f>
        <v/>
      </c>
      <c t="str" s="195" r="E41">
        <f>IF(OR((E4="Sa"),(E4="Su")),"O","")</f>
        <v/>
      </c>
      <c t="str" s="195" r="F41">
        <f>IF(OR((F4="Sa"),(F4="Su")),"O","")</f>
        <v>O</v>
      </c>
      <c t="str" s="195" r="G41">
        <f>IF(OR((G4="Sa"),(G4="Su")),"O","")</f>
        <v>O</v>
      </c>
      <c t="str" s="195" r="H41">
        <f>IF(OR((H4="Sa"),(H4="Su")),"O","")</f>
        <v/>
      </c>
      <c t="str" s="195" r="I41">
        <f>IF(OR((I4="Sa"),(I4="Su")),"O","")</f>
        <v/>
      </c>
      <c t="str" s="195" r="J41">
        <f>IF(OR((J4="Sa"),(J4="Su")),"O","")</f>
        <v/>
      </c>
      <c t="str" s="195" r="K41">
        <f>IF(OR((K4="Sa"),(K4="Su")),"O","")</f>
        <v/>
      </c>
      <c t="str" s="195" r="L41">
        <f>IF(OR((L4="Sa"),(L4="Su")),"O","")</f>
        <v/>
      </c>
      <c t="str" s="195" r="M41">
        <f>IF(OR((M4="Sa"),(M4="Su")),"O","")</f>
        <v>O</v>
      </c>
      <c t="str" s="195" r="N41">
        <f>IF(OR((N4="Sa"),(N4="Su")),"O","")</f>
        <v>O</v>
      </c>
      <c t="str" s="195" r="O41">
        <f>IF(OR((O4="Sa"),(O4="Su")),"O","")</f>
        <v/>
      </c>
      <c t="str" s="195" r="P41">
        <f>IF(OR((P4="Sa"),(P4="Su")),"O","")</f>
        <v/>
      </c>
      <c t="str" s="195" r="Q41">
        <f>IF(OR((Q4="Sa"),(Q4="Su")),"O","")</f>
        <v/>
      </c>
      <c t="str" s="195" r="R41">
        <f>IF(OR((R4="Sa"),(R4="Su")),"O","")</f>
        <v/>
      </c>
      <c t="str" s="195" r="S41">
        <f>IF(OR((S4="Sa"),(S4="Su")),"O","")</f>
        <v/>
      </c>
      <c t="str" s="195" r="T41">
        <f>IF(OR((T4="Sa"),(T4="Su")),"O","")</f>
        <v>O</v>
      </c>
      <c t="str" s="195" r="U41">
        <f>IF(OR((U4="Sa"),(U4="Su")),"O","")</f>
        <v>O</v>
      </c>
      <c t="str" s="195" r="V41">
        <f>IF(OR((V4="Sa"),(V4="Su")),"O","")</f>
        <v/>
      </c>
      <c t="str" s="195" r="W41">
        <f>IF(OR((W4="Sa"),(W4="Su")),"O","")</f>
        <v/>
      </c>
      <c t="str" s="195" r="X41">
        <f>IF(OR((X4="Sa"),(X4="Su")),"O","")</f>
        <v/>
      </c>
      <c t="str" s="195" r="Y41">
        <f>IF(OR((Y4="Sa"),(Y4="Su")),"O","")</f>
        <v/>
      </c>
      <c t="str" s="195" r="Z41">
        <f>IF(OR((Z4="Sa"),(Z4="Su")),"O","")</f>
        <v/>
      </c>
      <c t="str" s="195" r="AA41">
        <f>IF(OR((AA4="Sa"),(AA4="Su")),"O","")</f>
        <v>O</v>
      </c>
      <c t="str" s="195" r="AB41">
        <f>IF(OR((AB4="Sa"),(AB4="Su")),"O","")</f>
        <v>O</v>
      </c>
      <c t="str" s="195" r="AC41">
        <f>IF(OR((AC4="Sa"),(AC4="Su")),"O","")</f>
        <v/>
      </c>
      <c t="str" s="195" r="AD41">
        <f>IF(OR((AD4="Sa"),(AD4="Su")),"O","")</f>
        <v/>
      </c>
      <c t="str" s="195" r="AE41">
        <f>IF(OR((AE4="Sa"),(AE4="Su")),"O","")</f>
        <v/>
      </c>
      <c t="str" s="195" r="AF41">
        <f>IF(OR((AF4="Sa"),(AF4="Su")),"O","")</f>
        <v/>
      </c>
      <c t="str" s="195" r="AG41">
        <f>IF(OR((AG4="Sa"),(AG4="Su")),"O","")</f>
        <v/>
      </c>
      <c t="str" s="57" r="AH41">
        <f>IF(OR((AH4="Sa"),(AH4="Su")),"O","")</f>
        <v>O</v>
      </c>
      <c s="179" r="AI41">
        <f>COUNTIF(D41:AH41,AI5)</f>
        <v>0</v>
      </c>
      <c s="179" r="AJ41">
        <f>COUNTIF(D41:AH41,AJ5)</f>
        <v>0</v>
      </c>
      <c s="179" r="AK41">
        <f>COUNTIF(D41:AH41,AK5)</f>
        <v>9</v>
      </c>
      <c s="179" r="AL41">
        <f>COUNTIF(D41:AH41,AL5)</f>
        <v>0</v>
      </c>
      <c s="179" r="AM41">
        <f>COUNTIF(D41:AH41,AM5)</f>
        <v>0</v>
      </c>
    </row>
    <row r="42">
      <c s="352" r="A42">
        <v>37</v>
      </c>
      <c s="9" r="B42"/>
      <c s="72" r="C42"/>
      <c t="str" s="204" r="D42">
        <f>IF(OR((D4="Sa"),(D4="Su")),"O","")</f>
        <v/>
      </c>
      <c t="str" s="195" r="E42">
        <f>IF(OR((E4="Sa"),(E4="Su")),"O","")</f>
        <v/>
      </c>
      <c t="str" s="195" r="F42">
        <f>IF(OR((F4="Sa"),(F4="Su")),"O","")</f>
        <v>O</v>
      </c>
      <c t="str" s="195" r="G42">
        <f>IF(OR((G4="Sa"),(G4="Su")),"O","")</f>
        <v>O</v>
      </c>
      <c t="str" s="195" r="H42">
        <f>IF(OR((H4="Sa"),(H4="Su")),"O","")</f>
        <v/>
      </c>
      <c t="str" s="195" r="I42">
        <f>IF(OR((I4="Sa"),(I4="Su")),"O","")</f>
        <v/>
      </c>
      <c t="str" s="195" r="J42">
        <f>IF(OR((J4="Sa"),(J4="Su")),"O","")</f>
        <v/>
      </c>
      <c t="str" s="195" r="K42">
        <f>IF(OR((K4="Sa"),(K4="Su")),"O","")</f>
        <v/>
      </c>
      <c t="str" s="195" r="L42">
        <f>IF(OR((L4="Sa"),(L4="Su")),"O","")</f>
        <v/>
      </c>
      <c t="str" s="195" r="M42">
        <f>IF(OR((M4="Sa"),(M4="Su")),"O","")</f>
        <v>O</v>
      </c>
      <c t="str" s="195" r="N42">
        <f>IF(OR((N4="Sa"),(N4="Su")),"O","")</f>
        <v>O</v>
      </c>
      <c t="str" s="195" r="O42">
        <f>IF(OR((O4="Sa"),(O4="Su")),"O","")</f>
        <v/>
      </c>
      <c t="str" s="195" r="P42">
        <f>IF(OR((P4="Sa"),(P4="Su")),"O","")</f>
        <v/>
      </c>
      <c t="str" s="195" r="Q42">
        <f>IF(OR((Q4="Sa"),(Q4="Su")),"O","")</f>
        <v/>
      </c>
      <c t="str" s="195" r="R42">
        <f>IF(OR((R4="Sa"),(R4="Su")),"O","")</f>
        <v/>
      </c>
      <c t="str" s="195" r="S42">
        <f>IF(OR((S4="Sa"),(S4="Su")),"O","")</f>
        <v/>
      </c>
      <c t="str" s="195" r="T42">
        <f>IF(OR((T4="Sa"),(T4="Su")),"O","")</f>
        <v>O</v>
      </c>
      <c t="str" s="195" r="U42">
        <f>IF(OR((U4="Sa"),(U4="Su")),"O","")</f>
        <v>O</v>
      </c>
      <c t="str" s="195" r="V42">
        <f>IF(OR((V4="Sa"),(V4="Su")),"O","")</f>
        <v/>
      </c>
      <c t="str" s="195" r="W42">
        <f>IF(OR((W4="Sa"),(W4="Su")),"O","")</f>
        <v/>
      </c>
      <c t="str" s="195" r="X42">
        <f>IF(OR((X4="Sa"),(X4="Su")),"O","")</f>
        <v/>
      </c>
      <c t="str" s="195" r="Y42">
        <f>IF(OR((Y4="Sa"),(Y4="Su")),"O","")</f>
        <v/>
      </c>
      <c t="str" s="195" r="Z42">
        <f>IF(OR((Z4="Sa"),(Z4="Su")),"O","")</f>
        <v/>
      </c>
      <c t="str" s="195" r="AA42">
        <f>IF(OR((AA4="Sa"),(AA4="Su")),"O","")</f>
        <v>O</v>
      </c>
      <c t="str" s="195" r="AB42">
        <f>IF(OR((AB4="Sa"),(AB4="Su")),"O","")</f>
        <v>O</v>
      </c>
      <c t="str" s="195" r="AC42">
        <f>IF(OR((AC4="Sa"),(AC4="Su")),"O","")</f>
        <v/>
      </c>
      <c t="str" s="195" r="AD42">
        <f>IF(OR((AD4="Sa"),(AD4="Su")),"O","")</f>
        <v/>
      </c>
      <c t="str" s="195" r="AE42">
        <f>IF(OR((AE4="Sa"),(AE4="Su")),"O","")</f>
        <v/>
      </c>
      <c t="str" s="195" r="AF42">
        <f>IF(OR((AF4="Sa"),(AF4="Su")),"O","")</f>
        <v/>
      </c>
      <c t="str" s="195" r="AG42">
        <f>IF(OR((AG4="Sa"),(AG4="Su")),"O","")</f>
        <v/>
      </c>
      <c t="str" s="57" r="AH42">
        <f>IF(OR((AH4="Sa"),(AH4="Su")),"O","")</f>
        <v>O</v>
      </c>
      <c s="179" r="AI42">
        <f>COUNTIF(D42:AH42,AI5)</f>
        <v>0</v>
      </c>
      <c s="179" r="AJ42">
        <f>COUNTIF(D42:AH42,AJ5)</f>
        <v>0</v>
      </c>
      <c s="179" r="AK42">
        <f>COUNTIF(D42:AH42,AK5)</f>
        <v>9</v>
      </c>
      <c s="179" r="AL42">
        <f>COUNTIF(D42:AH42,AL5)</f>
        <v>0</v>
      </c>
      <c s="179" r="AM42">
        <f>COUNTIF(D42:AH42,AM5)</f>
        <v>0</v>
      </c>
    </row>
    <row r="43">
      <c s="352" r="A43">
        <v>38</v>
      </c>
      <c s="9" r="B43"/>
      <c s="72" r="C43"/>
      <c t="str" s="204" r="D43">
        <f>IF(OR((D4="Sa"),(D4="Su")),"O","")</f>
        <v/>
      </c>
      <c t="str" s="195" r="E43">
        <f>IF(OR((E4="Sa"),(E4="Su")),"O","")</f>
        <v/>
      </c>
      <c t="str" s="195" r="F43">
        <f>IF(OR((F4="Sa"),(F4="Su")),"O","")</f>
        <v>O</v>
      </c>
      <c t="str" s="195" r="G43">
        <f>IF(OR((G4="Sa"),(G4="Su")),"O","")</f>
        <v>O</v>
      </c>
      <c t="str" s="195" r="H43">
        <f>IF(OR((H4="Sa"),(H4="Su")),"O","")</f>
        <v/>
      </c>
      <c t="str" s="195" r="I43">
        <f>IF(OR((I4="Sa"),(I4="Su")),"O","")</f>
        <v/>
      </c>
      <c t="str" s="195" r="J43">
        <f>IF(OR((J4="Sa"),(J4="Su")),"O","")</f>
        <v/>
      </c>
      <c t="str" s="195" r="K43">
        <f>IF(OR((K4="Sa"),(K4="Su")),"O","")</f>
        <v/>
      </c>
      <c t="str" s="195" r="L43">
        <f>IF(OR((L4="Sa"),(L4="Su")),"O","")</f>
        <v/>
      </c>
      <c t="str" s="195" r="M43">
        <f>IF(OR((M4="Sa"),(M4="Su")),"O","")</f>
        <v>O</v>
      </c>
      <c t="str" s="195" r="N43">
        <f>IF(OR((N4="Sa"),(N4="Su")),"O","")</f>
        <v>O</v>
      </c>
      <c t="str" s="195" r="O43">
        <f>IF(OR((O4="Sa"),(O4="Su")),"O","")</f>
        <v/>
      </c>
      <c t="str" s="195" r="P43">
        <f>IF(OR((P4="Sa"),(P4="Su")),"O","")</f>
        <v/>
      </c>
      <c t="str" s="195" r="Q43">
        <f>IF(OR((Q4="Sa"),(Q4="Su")),"O","")</f>
        <v/>
      </c>
      <c t="str" s="195" r="R43">
        <f>IF(OR((R4="Sa"),(R4="Su")),"O","")</f>
        <v/>
      </c>
      <c t="str" s="195" r="S43">
        <f>IF(OR((S4="Sa"),(S4="Su")),"O","")</f>
        <v/>
      </c>
      <c t="str" s="195" r="T43">
        <f>IF(OR((T4="Sa"),(T4="Su")),"O","")</f>
        <v>O</v>
      </c>
      <c t="str" s="195" r="U43">
        <f>IF(OR((U4="Sa"),(U4="Su")),"O","")</f>
        <v>O</v>
      </c>
      <c t="str" s="195" r="V43">
        <f>IF(OR((V4="Sa"),(V4="Su")),"O","")</f>
        <v/>
      </c>
      <c t="str" s="195" r="W43">
        <f>IF(OR((W4="Sa"),(W4="Su")),"O","")</f>
        <v/>
      </c>
      <c t="str" s="195" r="X43">
        <f>IF(OR((X4="Sa"),(X4="Su")),"O","")</f>
        <v/>
      </c>
      <c t="str" s="195" r="Y43">
        <f>IF(OR((Y4="Sa"),(Y4="Su")),"O","")</f>
        <v/>
      </c>
      <c t="str" s="195" r="Z43">
        <f>IF(OR((Z4="Sa"),(Z4="Su")),"O","")</f>
        <v/>
      </c>
      <c t="str" s="195" r="AA43">
        <f>IF(OR((AA4="Sa"),(AA4="Su")),"O","")</f>
        <v>O</v>
      </c>
      <c t="str" s="195" r="AB43">
        <f>IF(OR((AB4="Sa"),(AB4="Su")),"O","")</f>
        <v>O</v>
      </c>
      <c t="str" s="195" r="AC43">
        <f>IF(OR((AC4="Sa"),(AC4="Su")),"O","")</f>
        <v/>
      </c>
      <c t="str" s="195" r="AD43">
        <f>IF(OR((AD4="Sa"),(AD4="Su")),"O","")</f>
        <v/>
      </c>
      <c t="str" s="195" r="AE43">
        <f>IF(OR((AE4="Sa"),(AE4="Su")),"O","")</f>
        <v/>
      </c>
      <c t="str" s="195" r="AF43">
        <f>IF(OR((AF4="Sa"),(AF4="Su")),"O","")</f>
        <v/>
      </c>
      <c t="str" s="195" r="AG43">
        <f>IF(OR((AG4="Sa"),(AG4="Su")),"O","")</f>
        <v/>
      </c>
      <c t="str" s="57" r="AH43">
        <f>IF(OR((AH4="Sa"),(AH4="Su")),"O","")</f>
        <v>O</v>
      </c>
      <c s="179" r="AI43">
        <f>COUNTIF(D43:AH43,AI5)</f>
        <v>0</v>
      </c>
      <c s="179" r="AJ43">
        <f>COUNTIF(D43:AH43,AJ5)</f>
        <v>0</v>
      </c>
      <c s="179" r="AK43">
        <f>COUNTIF(D43:AH43,AK5)</f>
        <v>9</v>
      </c>
      <c s="179" r="AL43">
        <f>COUNTIF(D43:AH43,AL5)</f>
        <v>0</v>
      </c>
      <c s="179" r="AM43">
        <f>COUNTIF(D43:AH43,AM5)</f>
        <v>0</v>
      </c>
    </row>
    <row r="44">
      <c s="352" r="A44">
        <v>39</v>
      </c>
      <c s="9" r="B44"/>
      <c s="72" r="C44"/>
      <c t="str" s="204" r="D44">
        <f>IF(OR((D4="Sa"),(D4="Su")),"O","")</f>
        <v/>
      </c>
      <c t="str" s="195" r="E44">
        <f>IF(OR((E4="Sa"),(E4="Su")),"O","")</f>
        <v/>
      </c>
      <c t="str" s="195" r="F44">
        <f>IF(OR((F4="Sa"),(F4="Su")),"O","")</f>
        <v>O</v>
      </c>
      <c t="str" s="195" r="G44">
        <f>IF(OR((G4="Sa"),(G4="Su")),"O","")</f>
        <v>O</v>
      </c>
      <c t="str" s="195" r="H44">
        <f>IF(OR((H4="Sa"),(H4="Su")),"O","")</f>
        <v/>
      </c>
      <c t="str" s="195" r="I44">
        <f>IF(OR((I4="Sa"),(I4="Su")),"O","")</f>
        <v/>
      </c>
      <c t="str" s="195" r="J44">
        <f>IF(OR((J4="Sa"),(J4="Su")),"O","")</f>
        <v/>
      </c>
      <c t="str" s="195" r="K44">
        <f>IF(OR((K4="Sa"),(K4="Su")),"O","")</f>
        <v/>
      </c>
      <c t="str" s="195" r="L44">
        <f>IF(OR((L4="Sa"),(L4="Su")),"O","")</f>
        <v/>
      </c>
      <c t="str" s="195" r="M44">
        <f>IF(OR((M4="Sa"),(M4="Su")),"O","")</f>
        <v>O</v>
      </c>
      <c t="str" s="195" r="N44">
        <f>IF(OR((N4="Sa"),(N4="Su")),"O","")</f>
        <v>O</v>
      </c>
      <c t="str" s="195" r="O44">
        <f>IF(OR((O4="Sa"),(O4="Su")),"O","")</f>
        <v/>
      </c>
      <c t="str" s="195" r="P44">
        <f>IF(OR((P4="Sa"),(P4="Su")),"O","")</f>
        <v/>
      </c>
      <c t="str" s="195" r="Q44">
        <f>IF(OR((Q4="Sa"),(Q4="Su")),"O","")</f>
        <v/>
      </c>
      <c t="str" s="195" r="R44">
        <f>IF(OR((R4="Sa"),(R4="Su")),"O","")</f>
        <v/>
      </c>
      <c t="str" s="195" r="S44">
        <f>IF(OR((S4="Sa"),(S4="Su")),"O","")</f>
        <v/>
      </c>
      <c t="str" s="195" r="T44">
        <f>IF(OR((T4="Sa"),(T4="Su")),"O","")</f>
        <v>O</v>
      </c>
      <c t="str" s="195" r="U44">
        <f>IF(OR((U4="Sa"),(U4="Su")),"O","")</f>
        <v>O</v>
      </c>
      <c t="str" s="195" r="V44">
        <f>IF(OR((V4="Sa"),(V4="Su")),"O","")</f>
        <v/>
      </c>
      <c t="str" s="195" r="W44">
        <f>IF(OR((W4="Sa"),(W4="Su")),"O","")</f>
        <v/>
      </c>
      <c t="str" s="195" r="X44">
        <f>IF(OR((X4="Sa"),(X4="Su")),"O","")</f>
        <v/>
      </c>
      <c t="str" s="195" r="Y44">
        <f>IF(OR((Y4="Sa"),(Y4="Su")),"O","")</f>
        <v/>
      </c>
      <c t="str" s="195" r="Z44">
        <f>IF(OR((Z4="Sa"),(Z4="Su")),"O","")</f>
        <v/>
      </c>
      <c t="str" s="195" r="AA44">
        <f>IF(OR((AA4="Sa"),(AA4="Su")),"O","")</f>
        <v>O</v>
      </c>
      <c t="str" s="195" r="AB44">
        <f>IF(OR((AB4="Sa"),(AB4="Su")),"O","")</f>
        <v>O</v>
      </c>
      <c t="str" s="195" r="AC44">
        <f>IF(OR((AC4="Sa"),(AC4="Su")),"O","")</f>
        <v/>
      </c>
      <c t="str" s="195" r="AD44">
        <f>IF(OR((AD4="Sa"),(AD4="Su")),"O","")</f>
        <v/>
      </c>
      <c t="str" s="195" r="AE44">
        <f>IF(OR((AE4="Sa"),(AE4="Su")),"O","")</f>
        <v/>
      </c>
      <c t="str" s="195" r="AF44">
        <f>IF(OR((AF4="Sa"),(AF4="Su")),"O","")</f>
        <v/>
      </c>
      <c t="str" s="195" r="AG44">
        <f>IF(OR((AG4="Sa"),(AG4="Su")),"O","")</f>
        <v/>
      </c>
      <c t="str" s="57" r="AH44">
        <f>IF(OR((AH4="Sa"),(AH4="Su")),"O","")</f>
        <v>O</v>
      </c>
      <c s="179" r="AI44">
        <f>COUNTIF(D44:AH44,AI5)</f>
        <v>0</v>
      </c>
      <c s="179" r="AJ44">
        <f>COUNTIF(D44:AH44,AJ5)</f>
        <v>0</v>
      </c>
      <c s="179" r="AK44">
        <f>COUNTIF(D44:AH44,AK5)</f>
        <v>9</v>
      </c>
      <c s="179" r="AL44">
        <f>COUNTIF(D44:AH44,AL5)</f>
        <v>0</v>
      </c>
      <c s="179" r="AM44">
        <f>COUNTIF(D44:AH44,AM5)</f>
        <v>0</v>
      </c>
    </row>
    <row r="45">
      <c s="352" r="A45">
        <v>40</v>
      </c>
      <c s="9" r="B45"/>
      <c s="72" r="C45"/>
      <c t="str" s="204" r="D45">
        <f>IF(OR((D4="Sa"),(D4="Su")),"O","")</f>
        <v/>
      </c>
      <c t="str" s="195" r="E45">
        <f>IF(OR((E4="Sa"),(E4="Su")),"O","")</f>
        <v/>
      </c>
      <c t="str" s="195" r="F45">
        <f>IF(OR((F4="Sa"),(F4="Su")),"O","")</f>
        <v>O</v>
      </c>
      <c t="str" s="195" r="G45">
        <f>IF(OR((G4="Sa"),(G4="Su")),"O","")</f>
        <v>O</v>
      </c>
      <c t="str" s="195" r="H45">
        <f>IF(OR((H4="Sa"),(H4="Su")),"O","")</f>
        <v/>
      </c>
      <c t="str" s="195" r="I45">
        <f>IF(OR((I4="Sa"),(I4="Su")),"O","")</f>
        <v/>
      </c>
      <c t="str" s="195" r="J45">
        <f>IF(OR((J4="Sa"),(J4="Su")),"O","")</f>
        <v/>
      </c>
      <c t="str" s="195" r="K45">
        <f>IF(OR((K4="Sa"),(K4="Su")),"O","")</f>
        <v/>
      </c>
      <c t="str" s="195" r="L45">
        <f>IF(OR((L4="Sa"),(L4="Su")),"O","")</f>
        <v/>
      </c>
      <c t="str" s="195" r="M45">
        <f>IF(OR((M4="Sa"),(M4="Su")),"O","")</f>
        <v>O</v>
      </c>
      <c t="str" s="195" r="N45">
        <f>IF(OR((N4="Sa"),(N4="Su")),"O","")</f>
        <v>O</v>
      </c>
      <c t="str" s="195" r="O45">
        <f>IF(OR((O4="Sa"),(O4="Su")),"O","")</f>
        <v/>
      </c>
      <c t="str" s="195" r="P45">
        <f>IF(OR((P4="Sa"),(P4="Su")),"O","")</f>
        <v/>
      </c>
      <c t="str" s="195" r="Q45">
        <f>IF(OR((Q4="Sa"),(Q4="Su")),"O","")</f>
        <v/>
      </c>
      <c t="str" s="195" r="R45">
        <f>IF(OR((R4="Sa"),(R4="Su")),"O","")</f>
        <v/>
      </c>
      <c t="str" s="195" r="S45">
        <f>IF(OR((S4="Sa"),(S4="Su")),"O","")</f>
        <v/>
      </c>
      <c t="str" s="195" r="T45">
        <f>IF(OR((T4="Sa"),(T4="Su")),"O","")</f>
        <v>O</v>
      </c>
      <c t="str" s="195" r="U45">
        <f>IF(OR((U4="Sa"),(U4="Su")),"O","")</f>
        <v>O</v>
      </c>
      <c t="str" s="195" r="V45">
        <f>IF(OR((V4="Sa"),(V4="Su")),"O","")</f>
        <v/>
      </c>
      <c t="str" s="195" r="W45">
        <f>IF(OR((W4="Sa"),(W4="Su")),"O","")</f>
        <v/>
      </c>
      <c t="str" s="195" r="X45">
        <f>IF(OR((X4="Sa"),(X4="Su")),"O","")</f>
        <v/>
      </c>
      <c t="str" s="195" r="Y45">
        <f>IF(OR((Y4="Sa"),(Y4="Su")),"O","")</f>
        <v/>
      </c>
      <c t="str" s="195" r="Z45">
        <f>IF(OR((Z4="Sa"),(Z4="Su")),"O","")</f>
        <v/>
      </c>
      <c t="str" s="195" r="AA45">
        <f>IF(OR((AA4="Sa"),(AA4="Su")),"O","")</f>
        <v>O</v>
      </c>
      <c t="str" s="195" r="AB45">
        <f>IF(OR((AB4="Sa"),(AB4="Su")),"O","")</f>
        <v>O</v>
      </c>
      <c t="str" s="195" r="AC45">
        <f>IF(OR((AC4="Sa"),(AC4="Su")),"O","")</f>
        <v/>
      </c>
      <c t="str" s="195" r="AD45">
        <f>IF(OR((AD4="Sa"),(AD4="Su")),"O","")</f>
        <v/>
      </c>
      <c t="str" s="195" r="AE45">
        <f>IF(OR((AE4="Sa"),(AE4="Su")),"O","")</f>
        <v/>
      </c>
      <c t="str" s="195" r="AF45">
        <f>IF(OR((AF4="Sa"),(AF4="Su")),"O","")</f>
        <v/>
      </c>
      <c t="str" s="195" r="AG45">
        <f>IF(OR((AG4="Sa"),(AG4="Su")),"O","")</f>
        <v/>
      </c>
      <c t="str" s="57" r="AH45">
        <f>IF(OR((AH4="Sa"),(AH4="Su")),"O","")</f>
        <v>O</v>
      </c>
      <c s="179" r="AI45">
        <f>COUNTIF(D45:AH45,AI5)</f>
        <v>0</v>
      </c>
      <c s="179" r="AJ45">
        <f>COUNTIF(D45:AH45,AJ5)</f>
        <v>0</v>
      </c>
      <c s="179" r="AK45">
        <f>COUNTIF(D45:AH45,AK5)</f>
        <v>9</v>
      </c>
      <c s="179" r="AL45">
        <f>COUNTIF(D45:AH45,AL5)</f>
        <v>0</v>
      </c>
      <c s="179" r="AM45">
        <f>COUNTIF(D45:AH45,AM5)</f>
        <v>0</v>
      </c>
    </row>
    <row r="46">
      <c s="352" r="A46">
        <v>41</v>
      </c>
      <c s="9" r="B46"/>
      <c s="72" r="C46"/>
      <c t="str" s="204" r="D46">
        <f>IF(OR((D4="Sa"),(D4="Su")),"O","")</f>
        <v/>
      </c>
      <c t="str" s="195" r="E46">
        <f>IF(OR((E4="Sa"),(E4="Su")),"O","")</f>
        <v/>
      </c>
      <c t="str" s="195" r="F46">
        <f>IF(OR((F4="Sa"),(F4="Su")),"O","")</f>
        <v>O</v>
      </c>
      <c t="str" s="195" r="G46">
        <f>IF(OR((G4="Sa"),(G4="Su")),"O","")</f>
        <v>O</v>
      </c>
      <c t="str" s="195" r="H46">
        <f>IF(OR((H4="Sa"),(H4="Su")),"O","")</f>
        <v/>
      </c>
      <c t="str" s="195" r="I46">
        <f>IF(OR((I4="Sa"),(I4="Su")),"O","")</f>
        <v/>
      </c>
      <c t="str" s="195" r="J46">
        <f>IF(OR((J4="Sa"),(J4="Su")),"O","")</f>
        <v/>
      </c>
      <c t="str" s="195" r="K46">
        <f>IF(OR((K4="Sa"),(K4="Su")),"O","")</f>
        <v/>
      </c>
      <c t="str" s="195" r="L46">
        <f>IF(OR((L4="Sa"),(L4="Su")),"O","")</f>
        <v/>
      </c>
      <c t="str" s="195" r="M46">
        <f>IF(OR((M4="Sa"),(M4="Su")),"O","")</f>
        <v>O</v>
      </c>
      <c t="str" s="195" r="N46">
        <f>IF(OR((N4="Sa"),(N4="Su")),"O","")</f>
        <v>O</v>
      </c>
      <c t="str" s="195" r="O46">
        <f>IF(OR((O4="Sa"),(O4="Su")),"O","")</f>
        <v/>
      </c>
      <c t="str" s="195" r="P46">
        <f>IF(OR((P4="Sa"),(P4="Su")),"O","")</f>
        <v/>
      </c>
      <c t="str" s="195" r="Q46">
        <f>IF(OR((Q4="Sa"),(Q4="Su")),"O","")</f>
        <v/>
      </c>
      <c t="str" s="195" r="R46">
        <f>IF(OR((R4="Sa"),(R4="Su")),"O","")</f>
        <v/>
      </c>
      <c t="str" s="195" r="S46">
        <f>IF(OR((S4="Sa"),(S4="Su")),"O","")</f>
        <v/>
      </c>
      <c t="str" s="195" r="T46">
        <f>IF(OR((T4="Sa"),(T4="Su")),"O","")</f>
        <v>O</v>
      </c>
      <c t="str" s="195" r="U46">
        <f>IF(OR((U4="Sa"),(U4="Su")),"O","")</f>
        <v>O</v>
      </c>
      <c t="str" s="195" r="V46">
        <f>IF(OR((V4="Sa"),(V4="Su")),"O","")</f>
        <v/>
      </c>
      <c t="str" s="195" r="W46">
        <f>IF(OR((W4="Sa"),(W4="Su")),"O","")</f>
        <v/>
      </c>
      <c t="str" s="195" r="X46">
        <f>IF(OR((X4="Sa"),(X4="Su")),"O","")</f>
        <v/>
      </c>
      <c t="str" s="195" r="Y46">
        <f>IF(OR((Y4="Sa"),(Y4="Su")),"O","")</f>
        <v/>
      </c>
      <c t="str" s="195" r="Z46">
        <f>IF(OR((Z4="Sa"),(Z4="Su")),"O","")</f>
        <v/>
      </c>
      <c t="str" s="195" r="AA46">
        <f>IF(OR((AA4="Sa"),(AA4="Su")),"O","")</f>
        <v>O</v>
      </c>
      <c t="str" s="195" r="AB46">
        <f>IF(OR((AB4="Sa"),(AB4="Su")),"O","")</f>
        <v>O</v>
      </c>
      <c t="str" s="195" r="AC46">
        <f>IF(OR((AC4="Sa"),(AC4="Su")),"O","")</f>
        <v/>
      </c>
      <c t="str" s="195" r="AD46">
        <f>IF(OR((AD4="Sa"),(AD4="Su")),"O","")</f>
        <v/>
      </c>
      <c t="str" s="195" r="AE46">
        <f>IF(OR((AE4="Sa"),(AE4="Su")),"O","")</f>
        <v/>
      </c>
      <c t="str" s="195" r="AF46">
        <f>IF(OR((AF4="Sa"),(AF4="Su")),"O","")</f>
        <v/>
      </c>
      <c t="str" s="195" r="AG46">
        <f>IF(OR((AG4="Sa"),(AG4="Su")),"O","")</f>
        <v/>
      </c>
      <c t="str" s="57" r="AH46">
        <f>IF(OR((AH4="Sa"),(AH4="Su")),"O","")</f>
        <v>O</v>
      </c>
      <c s="179" r="AI46">
        <f>COUNTIF(D46:AH46,AI5)</f>
        <v>0</v>
      </c>
      <c s="179" r="AJ46">
        <f>COUNTIF(D46:AH46,AJ5)</f>
        <v>0</v>
      </c>
      <c s="179" r="AK46">
        <f>COUNTIF(D46:AH46,AK5)</f>
        <v>9</v>
      </c>
      <c s="179" r="AL46">
        <f>COUNTIF(D46:AH46,AL5)</f>
        <v>0</v>
      </c>
      <c s="179" r="AM46">
        <f>COUNTIF(D46:AH46,AM5)</f>
        <v>0</v>
      </c>
    </row>
    <row r="47">
      <c s="352" r="A47">
        <v>42</v>
      </c>
      <c s="9" r="B47"/>
      <c s="72" r="C47"/>
      <c t="str" s="204" r="D47">
        <f>IF(OR((D4="Sa"),(D4="Su")),"O","")</f>
        <v/>
      </c>
      <c t="str" s="195" r="E47">
        <f>IF(OR((E4="Sa"),(E4="Su")),"O","")</f>
        <v/>
      </c>
      <c t="str" s="195" r="F47">
        <f>IF(OR((F4="Sa"),(F4="Su")),"O","")</f>
        <v>O</v>
      </c>
      <c t="str" s="195" r="G47">
        <f>IF(OR((G4="Sa"),(G4="Su")),"O","")</f>
        <v>O</v>
      </c>
      <c t="str" s="195" r="H47">
        <f>IF(OR((H4="Sa"),(H4="Su")),"O","")</f>
        <v/>
      </c>
      <c t="str" s="195" r="I47">
        <f>IF(OR((I4="Sa"),(I4="Su")),"O","")</f>
        <v/>
      </c>
      <c t="str" s="195" r="J47">
        <f>IF(OR((J4="Sa"),(J4="Su")),"O","")</f>
        <v/>
      </c>
      <c t="str" s="195" r="K47">
        <f>IF(OR((K4="Sa"),(K4="Su")),"O","")</f>
        <v/>
      </c>
      <c t="str" s="195" r="L47">
        <f>IF(OR((L4="Sa"),(L4="Su")),"O","")</f>
        <v/>
      </c>
      <c t="str" s="195" r="M47">
        <f>IF(OR((M4="Sa"),(M4="Su")),"O","")</f>
        <v>O</v>
      </c>
      <c t="str" s="195" r="N47">
        <f>IF(OR((N4="Sa"),(N4="Su")),"O","")</f>
        <v>O</v>
      </c>
      <c t="str" s="195" r="O47">
        <f>IF(OR((O4="Sa"),(O4="Su")),"O","")</f>
        <v/>
      </c>
      <c t="str" s="195" r="P47">
        <f>IF(OR((P4="Sa"),(P4="Su")),"O","")</f>
        <v/>
      </c>
      <c t="str" s="195" r="Q47">
        <f>IF(OR((Q4="Sa"),(Q4="Su")),"O","")</f>
        <v/>
      </c>
      <c t="str" s="195" r="R47">
        <f>IF(OR((R4="Sa"),(R4="Su")),"O","")</f>
        <v/>
      </c>
      <c t="str" s="195" r="S47">
        <f>IF(OR((S4="Sa"),(S4="Su")),"O","")</f>
        <v/>
      </c>
      <c t="str" s="195" r="T47">
        <f>IF(OR((T4="Sa"),(T4="Su")),"O","")</f>
        <v>O</v>
      </c>
      <c t="str" s="195" r="U47">
        <f>IF(OR((U4="Sa"),(U4="Su")),"O","")</f>
        <v>O</v>
      </c>
      <c t="str" s="195" r="V47">
        <f>IF(OR((V4="Sa"),(V4="Su")),"O","")</f>
        <v/>
      </c>
      <c t="str" s="195" r="W47">
        <f>IF(OR((W4="Sa"),(W4="Su")),"O","")</f>
        <v/>
      </c>
      <c t="str" s="195" r="X47">
        <f>IF(OR((X4="Sa"),(X4="Su")),"O","")</f>
        <v/>
      </c>
      <c t="str" s="195" r="Y47">
        <f>IF(OR((Y4="Sa"),(Y4="Su")),"O","")</f>
        <v/>
      </c>
      <c t="str" s="195" r="Z47">
        <f>IF(OR((Z4="Sa"),(Z4="Su")),"O","")</f>
        <v/>
      </c>
      <c t="str" s="195" r="AA47">
        <f>IF(OR((AA4="Sa"),(AA4="Su")),"O","")</f>
        <v>O</v>
      </c>
      <c t="str" s="195" r="AB47">
        <f>IF(OR((AB4="Sa"),(AB4="Su")),"O","")</f>
        <v>O</v>
      </c>
      <c t="str" s="195" r="AC47">
        <f>IF(OR((AC4="Sa"),(AC4="Su")),"O","")</f>
        <v/>
      </c>
      <c t="str" s="195" r="AD47">
        <f>IF(OR((AD4="Sa"),(AD4="Su")),"O","")</f>
        <v/>
      </c>
      <c t="str" s="195" r="AE47">
        <f>IF(OR((AE4="Sa"),(AE4="Su")),"O","")</f>
        <v/>
      </c>
      <c t="str" s="195" r="AF47">
        <f>IF(OR((AF4="Sa"),(AF4="Su")),"O","")</f>
        <v/>
      </c>
      <c t="str" s="195" r="AG47">
        <f>IF(OR((AG4="Sa"),(AG4="Su")),"O","")</f>
        <v/>
      </c>
      <c t="str" s="57" r="AH47">
        <f>IF(OR((AH4="Sa"),(AH4="Su")),"O","")</f>
        <v>O</v>
      </c>
      <c s="179" r="AI47">
        <f>COUNTIF(D47:AH47,AI5)</f>
        <v>0</v>
      </c>
      <c s="179" r="AJ47">
        <f>COUNTIF(D47:AH47,AJ5)</f>
        <v>0</v>
      </c>
      <c s="179" r="AK47">
        <f>COUNTIF(D47:AH47,AK5)</f>
        <v>9</v>
      </c>
      <c s="179" r="AL47">
        <f>COUNTIF(D47:AH47,AL5)</f>
        <v>0</v>
      </c>
      <c s="179" r="AM47">
        <f>COUNTIF(D47:AH47,AM5)</f>
        <v>0</v>
      </c>
    </row>
    <row r="48">
      <c s="352" r="A48">
        <v>43</v>
      </c>
      <c s="9" r="B48"/>
      <c s="72" r="C48"/>
      <c t="str" s="204" r="D48">
        <f>IF(OR((D4="Sa"),(D4="Su")),"O","")</f>
        <v/>
      </c>
      <c t="str" s="195" r="E48">
        <f>IF(OR((E4="Sa"),(E4="Su")),"O","")</f>
        <v/>
      </c>
      <c t="str" s="195" r="F48">
        <f>IF(OR((F4="Sa"),(F4="Su")),"O","")</f>
        <v>O</v>
      </c>
      <c t="str" s="195" r="G48">
        <f>IF(OR((G4="Sa"),(G4="Su")),"O","")</f>
        <v>O</v>
      </c>
      <c t="str" s="195" r="H48">
        <f>IF(OR((H4="Sa"),(H4="Su")),"O","")</f>
        <v/>
      </c>
      <c t="str" s="195" r="I48">
        <f>IF(OR((I4="Sa"),(I4="Su")),"O","")</f>
        <v/>
      </c>
      <c t="str" s="195" r="J48">
        <f>IF(OR((J4="Sa"),(J4="Su")),"O","")</f>
        <v/>
      </c>
      <c t="str" s="195" r="K48">
        <f>IF(OR((K4="Sa"),(K4="Su")),"O","")</f>
        <v/>
      </c>
      <c t="str" s="195" r="L48">
        <f>IF(OR((L4="Sa"),(L4="Su")),"O","")</f>
        <v/>
      </c>
      <c t="str" s="195" r="M48">
        <f>IF(OR((M4="Sa"),(M4="Su")),"O","")</f>
        <v>O</v>
      </c>
      <c t="str" s="195" r="N48">
        <f>IF(OR((N4="Sa"),(N4="Su")),"O","")</f>
        <v>O</v>
      </c>
      <c t="str" s="195" r="O48">
        <f>IF(OR((O4="Sa"),(O4="Su")),"O","")</f>
        <v/>
      </c>
      <c t="str" s="195" r="P48">
        <f>IF(OR((P4="Sa"),(P4="Su")),"O","")</f>
        <v/>
      </c>
      <c t="str" s="195" r="Q48">
        <f>IF(OR((Q4="Sa"),(Q4="Su")),"O","")</f>
        <v/>
      </c>
      <c t="str" s="195" r="R48">
        <f>IF(OR((R4="Sa"),(R4="Su")),"O","")</f>
        <v/>
      </c>
      <c t="str" s="195" r="S48">
        <f>IF(OR((S4="Sa"),(S4="Su")),"O","")</f>
        <v/>
      </c>
      <c t="str" s="195" r="T48">
        <f>IF(OR((T4="Sa"),(T4="Su")),"O","")</f>
        <v>O</v>
      </c>
      <c t="str" s="195" r="U48">
        <f>IF(OR((U4="Sa"),(U4="Su")),"O","")</f>
        <v>O</v>
      </c>
      <c t="str" s="195" r="V48">
        <f>IF(OR((V4="Sa"),(V4="Su")),"O","")</f>
        <v/>
      </c>
      <c t="str" s="195" r="W48">
        <f>IF(OR((W4="Sa"),(W4="Su")),"O","")</f>
        <v/>
      </c>
      <c t="str" s="195" r="X48">
        <f>IF(OR((X4="Sa"),(X4="Su")),"O","")</f>
        <v/>
      </c>
      <c t="str" s="195" r="Y48">
        <f>IF(OR((Y4="Sa"),(Y4="Su")),"O","")</f>
        <v/>
      </c>
      <c t="str" s="195" r="Z48">
        <f>IF(OR((Z4="Sa"),(Z4="Su")),"O","")</f>
        <v/>
      </c>
      <c t="str" s="195" r="AA48">
        <f>IF(OR((AA4="Sa"),(AA4="Su")),"O","")</f>
        <v>O</v>
      </c>
      <c t="str" s="195" r="AB48">
        <f>IF(OR((AB4="Sa"),(AB4="Su")),"O","")</f>
        <v>O</v>
      </c>
      <c t="str" s="195" r="AC48">
        <f>IF(OR((AC4="Sa"),(AC4="Su")),"O","")</f>
        <v/>
      </c>
      <c t="str" s="195" r="AD48">
        <f>IF(OR((AD4="Sa"),(AD4="Su")),"O","")</f>
        <v/>
      </c>
      <c t="str" s="195" r="AE48">
        <f>IF(OR((AE4="Sa"),(AE4="Su")),"O","")</f>
        <v/>
      </c>
      <c t="str" s="195" r="AF48">
        <f>IF(OR((AF4="Sa"),(AF4="Su")),"O","")</f>
        <v/>
      </c>
      <c t="str" s="195" r="AG48">
        <f>IF(OR((AG4="Sa"),(AG4="Su")),"O","")</f>
        <v/>
      </c>
      <c t="str" s="57" r="AH48">
        <f>IF(OR((AH4="Sa"),(AH4="Su")),"O","")</f>
        <v>O</v>
      </c>
      <c s="179" r="AI48">
        <f>COUNTIF(D48:AH48,AI5)</f>
        <v>0</v>
      </c>
      <c s="179" r="AJ48">
        <f>COUNTIF(D48:AH48,AJ5)</f>
        <v>0</v>
      </c>
      <c s="179" r="AK48">
        <f>COUNTIF(D48:AH48,AK5)</f>
        <v>9</v>
      </c>
      <c s="179" r="AL48">
        <f>COUNTIF(D48:AH48,AL5)</f>
        <v>0</v>
      </c>
      <c s="179" r="AM48">
        <f>COUNTIF(D48:AH48,AM5)</f>
        <v>0</v>
      </c>
    </row>
    <row r="49">
      <c s="352" r="A49">
        <v>44</v>
      </c>
      <c s="9" r="B49"/>
      <c s="72" r="C49"/>
      <c t="str" s="204" r="D49">
        <f>IF(OR((D4="Sa"),(D4="Su")),"O","")</f>
        <v/>
      </c>
      <c t="str" s="195" r="E49">
        <f>IF(OR((E4="Sa"),(E4="Su")),"O","")</f>
        <v/>
      </c>
      <c t="str" s="195" r="F49">
        <f>IF(OR((F4="Sa"),(F4="Su")),"O","")</f>
        <v>O</v>
      </c>
      <c t="str" s="195" r="G49">
        <f>IF(OR((G4="Sa"),(G4="Su")),"O","")</f>
        <v>O</v>
      </c>
      <c t="str" s="195" r="H49">
        <f>IF(OR((H4="Sa"),(H4="Su")),"O","")</f>
        <v/>
      </c>
      <c t="str" s="195" r="I49">
        <f>IF(OR((I4="Sa"),(I4="Su")),"O","")</f>
        <v/>
      </c>
      <c t="str" s="195" r="J49">
        <f>IF(OR((J4="Sa"),(J4="Su")),"O","")</f>
        <v/>
      </c>
      <c t="str" s="195" r="K49">
        <f>IF(OR((K4="Sa"),(K4="Su")),"O","")</f>
        <v/>
      </c>
      <c t="str" s="195" r="L49">
        <f>IF(OR((L4="Sa"),(L4="Su")),"O","")</f>
        <v/>
      </c>
      <c t="str" s="195" r="M49">
        <f>IF(OR((M4="Sa"),(M4="Su")),"O","")</f>
        <v>O</v>
      </c>
      <c t="str" s="195" r="N49">
        <f>IF(OR((N4="Sa"),(N4="Su")),"O","")</f>
        <v>O</v>
      </c>
      <c t="str" s="195" r="O49">
        <f>IF(OR((O4="Sa"),(O4="Su")),"O","")</f>
        <v/>
      </c>
      <c t="str" s="195" r="P49">
        <f>IF(OR((P4="Sa"),(P4="Su")),"O","")</f>
        <v/>
      </c>
      <c t="str" s="195" r="Q49">
        <f>IF(OR((Q4="Sa"),(Q4="Su")),"O","")</f>
        <v/>
      </c>
      <c t="str" s="195" r="R49">
        <f>IF(OR((R4="Sa"),(R4="Su")),"O","")</f>
        <v/>
      </c>
      <c t="str" s="195" r="S49">
        <f>IF(OR((S4="Sa"),(S4="Su")),"O","")</f>
        <v/>
      </c>
      <c t="str" s="195" r="T49">
        <f>IF(OR((T4="Sa"),(T4="Su")),"O","")</f>
        <v>O</v>
      </c>
      <c t="str" s="195" r="U49">
        <f>IF(OR((U4="Sa"),(U4="Su")),"O","")</f>
        <v>O</v>
      </c>
      <c t="str" s="195" r="V49">
        <f>IF(OR((V4="Sa"),(V4="Su")),"O","")</f>
        <v/>
      </c>
      <c t="str" s="195" r="W49">
        <f>IF(OR((W4="Sa"),(W4="Su")),"O","")</f>
        <v/>
      </c>
      <c t="str" s="195" r="X49">
        <f>IF(OR((X4="Sa"),(X4="Su")),"O","")</f>
        <v/>
      </c>
      <c t="str" s="195" r="Y49">
        <f>IF(OR((Y4="Sa"),(Y4="Su")),"O","")</f>
        <v/>
      </c>
      <c t="str" s="195" r="Z49">
        <f>IF(OR((Z4="Sa"),(Z4="Su")),"O","")</f>
        <v/>
      </c>
      <c t="str" s="195" r="AA49">
        <f>IF(OR((AA4="Sa"),(AA4="Su")),"O","")</f>
        <v>O</v>
      </c>
      <c t="str" s="195" r="AB49">
        <f>IF(OR((AB4="Sa"),(AB4="Su")),"O","")</f>
        <v>O</v>
      </c>
      <c t="str" s="195" r="AC49">
        <f>IF(OR((AC4="Sa"),(AC4="Su")),"O","")</f>
        <v/>
      </c>
      <c t="str" s="195" r="AD49">
        <f>IF(OR((AD4="Sa"),(AD4="Su")),"O","")</f>
        <v/>
      </c>
      <c t="str" s="195" r="AE49">
        <f>IF(OR((AE4="Sa"),(AE4="Su")),"O","")</f>
        <v/>
      </c>
      <c t="str" s="195" r="AF49">
        <f>IF(OR((AF4="Sa"),(AF4="Su")),"O","")</f>
        <v/>
      </c>
      <c t="str" s="195" r="AG49">
        <f>IF(OR((AG4="Sa"),(AG4="Su")),"O","")</f>
        <v/>
      </c>
      <c t="str" s="57" r="AH49">
        <f>IF(OR((AH4="Sa"),(AH4="Su")),"O","")</f>
        <v>O</v>
      </c>
      <c s="179" r="AI49">
        <f>COUNTIF(D49:AH49,AI5)</f>
        <v>0</v>
      </c>
      <c s="179" r="AJ49">
        <f>COUNTIF(D49:AH49,AJ5)</f>
        <v>0</v>
      </c>
      <c s="179" r="AK49">
        <f>COUNTIF(D49:AH49,AK5)</f>
        <v>9</v>
      </c>
      <c s="179" r="AL49">
        <f>COUNTIF(D49:AH49,AL5)</f>
        <v>0</v>
      </c>
      <c s="179" r="AM49">
        <f>COUNTIF(D49:AH49,AM5)</f>
        <v>0</v>
      </c>
    </row>
    <row r="50">
      <c s="352" r="A50">
        <v>45</v>
      </c>
      <c s="9" r="B50"/>
      <c s="72" r="C50"/>
      <c t="str" s="204" r="D50">
        <f>IF(OR((D4="Sa"),(D4="Su")),"O","")</f>
        <v/>
      </c>
      <c t="str" s="195" r="E50">
        <f>IF(OR((E4="Sa"),(E4="Su")),"O","")</f>
        <v/>
      </c>
      <c t="str" s="195" r="F50">
        <f>IF(OR((F4="Sa"),(F4="Su")),"O","")</f>
        <v>O</v>
      </c>
      <c t="str" s="195" r="G50">
        <f>IF(OR((G4="Sa"),(G4="Su")),"O","")</f>
        <v>O</v>
      </c>
      <c t="str" s="195" r="H50">
        <f>IF(OR((H4="Sa"),(H4="Su")),"O","")</f>
        <v/>
      </c>
      <c t="str" s="195" r="I50">
        <f>IF(OR((I4="Sa"),(I4="Su")),"O","")</f>
        <v/>
      </c>
      <c t="str" s="195" r="J50">
        <f>IF(OR((J4="Sa"),(J4="Su")),"O","")</f>
        <v/>
      </c>
      <c t="str" s="195" r="K50">
        <f>IF(OR((K4="Sa"),(K4="Su")),"O","")</f>
        <v/>
      </c>
      <c t="str" s="195" r="L50">
        <f>IF(OR((L4="Sa"),(L4="Su")),"O","")</f>
        <v/>
      </c>
      <c t="str" s="195" r="M50">
        <f>IF(OR((M4="Sa"),(M4="Su")),"O","")</f>
        <v>O</v>
      </c>
      <c t="str" s="195" r="N50">
        <f>IF(OR((N4="Sa"),(N4="Su")),"O","")</f>
        <v>O</v>
      </c>
      <c t="str" s="195" r="O50">
        <f>IF(OR((O4="Sa"),(O4="Su")),"O","")</f>
        <v/>
      </c>
      <c t="str" s="195" r="P50">
        <f>IF(OR((P4="Sa"),(P4="Su")),"O","")</f>
        <v/>
      </c>
      <c t="str" s="195" r="Q50">
        <f>IF(OR((Q4="Sa"),(Q4="Su")),"O","")</f>
        <v/>
      </c>
      <c t="str" s="195" r="R50">
        <f>IF(OR((R4="Sa"),(R4="Su")),"O","")</f>
        <v/>
      </c>
      <c t="str" s="195" r="S50">
        <f>IF(OR((S4="Sa"),(S4="Su")),"O","")</f>
        <v/>
      </c>
      <c t="str" s="195" r="T50">
        <f>IF(OR((T4="Sa"),(T4="Su")),"O","")</f>
        <v>O</v>
      </c>
      <c t="str" s="195" r="U50">
        <f>IF(OR((U4="Sa"),(U4="Su")),"O","")</f>
        <v>O</v>
      </c>
      <c t="str" s="195" r="V50">
        <f>IF(OR((V4="Sa"),(V4="Su")),"O","")</f>
        <v/>
      </c>
      <c t="str" s="195" r="W50">
        <f>IF(OR((W4="Sa"),(W4="Su")),"O","")</f>
        <v/>
      </c>
      <c t="str" s="195" r="X50">
        <f>IF(OR((X4="Sa"),(X4="Su")),"O","")</f>
        <v/>
      </c>
      <c t="str" s="195" r="Y50">
        <f>IF(OR((Y4="Sa"),(Y4="Su")),"O","")</f>
        <v/>
      </c>
      <c t="str" s="195" r="Z50">
        <f>IF(OR((Z4="Sa"),(Z4="Su")),"O","")</f>
        <v/>
      </c>
      <c t="str" s="195" r="AA50">
        <f>IF(OR((AA4="Sa"),(AA4="Su")),"O","")</f>
        <v>O</v>
      </c>
      <c t="str" s="195" r="AB50">
        <f>IF(OR((AB4="Sa"),(AB4="Su")),"O","")</f>
        <v>O</v>
      </c>
      <c t="str" s="195" r="AC50">
        <f>IF(OR((AC4="Sa"),(AC4="Su")),"O","")</f>
        <v/>
      </c>
      <c t="str" s="195" r="AD50">
        <f>IF(OR((AD4="Sa"),(AD4="Su")),"O","")</f>
        <v/>
      </c>
      <c t="str" s="195" r="AE50">
        <f>IF(OR((AE4="Sa"),(AE4="Su")),"O","")</f>
        <v/>
      </c>
      <c t="str" s="195" r="AF50">
        <f>IF(OR((AF4="Sa"),(AF4="Su")),"O","")</f>
        <v/>
      </c>
      <c t="str" s="195" r="AG50">
        <f>IF(OR((AG4="Sa"),(AG4="Su")),"O","")</f>
        <v/>
      </c>
      <c t="str" s="57" r="AH50">
        <f>IF(OR((AH4="Sa"),(AH4="Su")),"O","")</f>
        <v>O</v>
      </c>
      <c s="179" r="AI50">
        <f>COUNTIF(D50:AH50,AI5)</f>
        <v>0</v>
      </c>
      <c s="179" r="AJ50">
        <f>COUNTIF(D50:AH50,AJ5)</f>
        <v>0</v>
      </c>
      <c s="179" r="AK50">
        <f>COUNTIF(D50:AH50,AK5)</f>
        <v>9</v>
      </c>
      <c s="179" r="AL50">
        <f>COUNTIF(D50:AH50,AL5)</f>
        <v>0</v>
      </c>
      <c s="179" r="AM50">
        <f>COUNTIF(D50:AH50,AM5)</f>
        <v>0</v>
      </c>
    </row>
    <row r="51">
      <c s="352" r="A51">
        <v>46</v>
      </c>
      <c s="9" r="B51"/>
      <c s="72" r="C51"/>
      <c t="str" s="204" r="D51">
        <f>IF(OR((D4="Sa"),(D4="Su")),"O","")</f>
        <v/>
      </c>
      <c t="str" s="195" r="E51">
        <f>IF(OR((E4="Sa"),(E4="Su")),"O","")</f>
        <v/>
      </c>
      <c t="str" s="195" r="F51">
        <f>IF(OR((F4="Sa"),(F4="Su")),"O","")</f>
        <v>O</v>
      </c>
      <c t="str" s="195" r="G51">
        <f>IF(OR((G4="Sa"),(G4="Su")),"O","")</f>
        <v>O</v>
      </c>
      <c t="str" s="195" r="H51">
        <f>IF(OR((H4="Sa"),(H4="Su")),"O","")</f>
        <v/>
      </c>
      <c t="str" s="195" r="I51">
        <f>IF(OR((I4="Sa"),(I4="Su")),"O","")</f>
        <v/>
      </c>
      <c t="str" s="195" r="J51">
        <f>IF(OR((J4="Sa"),(J4="Su")),"O","")</f>
        <v/>
      </c>
      <c t="str" s="195" r="K51">
        <f>IF(OR((K4="Sa"),(K4="Su")),"O","")</f>
        <v/>
      </c>
      <c t="str" s="195" r="L51">
        <f>IF(OR((L4="Sa"),(L4="Su")),"O","")</f>
        <v/>
      </c>
      <c t="str" s="195" r="M51">
        <f>IF(OR((M4="Sa"),(M4="Su")),"O","")</f>
        <v>O</v>
      </c>
      <c t="str" s="195" r="N51">
        <f>IF(OR((N4="Sa"),(N4="Su")),"O","")</f>
        <v>O</v>
      </c>
      <c t="str" s="195" r="O51">
        <f>IF(OR((O4="Sa"),(O4="Su")),"O","")</f>
        <v/>
      </c>
      <c t="str" s="195" r="P51">
        <f>IF(OR((P4="Sa"),(P4="Su")),"O","")</f>
        <v/>
      </c>
      <c t="str" s="195" r="Q51">
        <f>IF(OR((Q4="Sa"),(Q4="Su")),"O","")</f>
        <v/>
      </c>
      <c t="str" s="195" r="R51">
        <f>IF(OR((R4="Sa"),(R4="Su")),"O","")</f>
        <v/>
      </c>
      <c t="str" s="195" r="S51">
        <f>IF(OR((S4="Sa"),(S4="Su")),"O","")</f>
        <v/>
      </c>
      <c t="str" s="195" r="T51">
        <f>IF(OR((T4="Sa"),(T4="Su")),"O","")</f>
        <v>O</v>
      </c>
      <c t="str" s="195" r="U51">
        <f>IF(OR((U4="Sa"),(U4="Su")),"O","")</f>
        <v>O</v>
      </c>
      <c t="str" s="195" r="V51">
        <f>IF(OR((V4="Sa"),(V4="Su")),"O","")</f>
        <v/>
      </c>
      <c t="str" s="195" r="W51">
        <f>IF(OR((W4="Sa"),(W4="Su")),"O","")</f>
        <v/>
      </c>
      <c t="str" s="195" r="X51">
        <f>IF(OR((X4="Sa"),(X4="Su")),"O","")</f>
        <v/>
      </c>
      <c t="str" s="195" r="Y51">
        <f>IF(OR((Y4="Sa"),(Y4="Su")),"O","")</f>
        <v/>
      </c>
      <c t="str" s="195" r="Z51">
        <f>IF(OR((Z4="Sa"),(Z4="Su")),"O","")</f>
        <v/>
      </c>
      <c t="str" s="195" r="AA51">
        <f>IF(OR((AA4="Sa"),(AA4="Su")),"O","")</f>
        <v>O</v>
      </c>
      <c t="str" s="195" r="AB51">
        <f>IF(OR((AB4="Sa"),(AB4="Su")),"O","")</f>
        <v>O</v>
      </c>
      <c t="str" s="195" r="AC51">
        <f>IF(OR((AC4="Sa"),(AC4="Su")),"O","")</f>
        <v/>
      </c>
      <c t="str" s="195" r="AD51">
        <f>IF(OR((AD4="Sa"),(AD4="Su")),"O","")</f>
        <v/>
      </c>
      <c t="str" s="195" r="AE51">
        <f>IF(OR((AE4="Sa"),(AE4="Su")),"O","")</f>
        <v/>
      </c>
      <c t="str" s="195" r="AF51">
        <f>IF(OR((AF4="Sa"),(AF4="Su")),"O","")</f>
        <v/>
      </c>
      <c t="str" s="195" r="AG51">
        <f>IF(OR((AG4="Sa"),(AG4="Su")),"O","")</f>
        <v/>
      </c>
      <c t="str" s="57" r="AH51">
        <f>IF(OR((AH4="Sa"),(AH4="Su")),"O","")</f>
        <v>O</v>
      </c>
      <c s="179" r="AI51">
        <f>COUNTIF(D51:AH51,AI5)</f>
        <v>0</v>
      </c>
      <c s="179" r="AJ51">
        <f>COUNTIF(D51:AH51,AJ5)</f>
        <v>0</v>
      </c>
      <c s="179" r="AK51">
        <f>COUNTIF(D51:AH51,AK5)</f>
        <v>9</v>
      </c>
      <c s="179" r="AL51">
        <f>COUNTIF(D51:AH51,AL5)</f>
        <v>0</v>
      </c>
      <c s="179" r="AM51">
        <f>COUNTIF(D51:AH51,AM5)</f>
        <v>0</v>
      </c>
    </row>
    <row r="52">
      <c s="352" r="A52">
        <v>47</v>
      </c>
      <c s="9" r="B52"/>
      <c s="72" r="C52"/>
      <c t="str" s="204" r="D52">
        <f>IF(OR((D4="Sa"),(D4="Su")),"O","")</f>
        <v/>
      </c>
      <c t="str" s="195" r="E52">
        <f>IF(OR((E4="Sa"),(E4="Su")),"O","")</f>
        <v/>
      </c>
      <c t="str" s="195" r="F52">
        <f>IF(OR((F4="Sa"),(F4="Su")),"O","")</f>
        <v>O</v>
      </c>
      <c t="str" s="195" r="G52">
        <f>IF(OR((G4="Sa"),(G4="Su")),"O","")</f>
        <v>O</v>
      </c>
      <c t="str" s="195" r="H52">
        <f>IF(OR((H4="Sa"),(H4="Su")),"O","")</f>
        <v/>
      </c>
      <c t="str" s="195" r="I52">
        <f>IF(OR((I4="Sa"),(I4="Su")),"O","")</f>
        <v/>
      </c>
      <c t="str" s="195" r="J52">
        <f>IF(OR((J4="Sa"),(J4="Su")),"O","")</f>
        <v/>
      </c>
      <c t="str" s="195" r="K52">
        <f>IF(OR((K4="Sa"),(K4="Su")),"O","")</f>
        <v/>
      </c>
      <c t="str" s="195" r="L52">
        <f>IF(OR((L4="Sa"),(L4="Su")),"O","")</f>
        <v/>
      </c>
      <c t="str" s="195" r="M52">
        <f>IF(OR((M4="Sa"),(M4="Su")),"O","")</f>
        <v>O</v>
      </c>
      <c t="str" s="195" r="N52">
        <f>IF(OR((N4="Sa"),(N4="Su")),"O","")</f>
        <v>O</v>
      </c>
      <c t="str" s="195" r="O52">
        <f>IF(OR((O4="Sa"),(O4="Su")),"O","")</f>
        <v/>
      </c>
      <c t="str" s="195" r="P52">
        <f>IF(OR((P4="Sa"),(P4="Su")),"O","")</f>
        <v/>
      </c>
      <c t="str" s="195" r="Q52">
        <f>IF(OR((Q4="Sa"),(Q4="Su")),"O","")</f>
        <v/>
      </c>
      <c t="str" s="195" r="R52">
        <f>IF(OR((R4="Sa"),(R4="Su")),"O","")</f>
        <v/>
      </c>
      <c t="str" s="195" r="S52">
        <f>IF(OR((S4="Sa"),(S4="Su")),"O","")</f>
        <v/>
      </c>
      <c t="str" s="195" r="T52">
        <f>IF(OR((T4="Sa"),(T4="Su")),"O","")</f>
        <v>O</v>
      </c>
      <c t="str" s="195" r="U52">
        <f>IF(OR((U4="Sa"),(U4="Su")),"O","")</f>
        <v>O</v>
      </c>
      <c t="str" s="195" r="V52">
        <f>IF(OR((V4="Sa"),(V4="Su")),"O","")</f>
        <v/>
      </c>
      <c t="str" s="195" r="W52">
        <f>IF(OR((W4="Sa"),(W4="Su")),"O","")</f>
        <v/>
      </c>
      <c t="str" s="195" r="X52">
        <f>IF(OR((X4="Sa"),(X4="Su")),"O","")</f>
        <v/>
      </c>
      <c t="str" s="195" r="Y52">
        <f>IF(OR((Y4="Sa"),(Y4="Su")),"O","")</f>
        <v/>
      </c>
      <c t="str" s="195" r="Z52">
        <f>IF(OR((Z4="Sa"),(Z4="Su")),"O","")</f>
        <v/>
      </c>
      <c t="str" s="195" r="AA52">
        <f>IF(OR((AA4="Sa"),(AA4="Su")),"O","")</f>
        <v>O</v>
      </c>
      <c t="str" s="195" r="AB52">
        <f>IF(OR((AB4="Sa"),(AB4="Su")),"O","")</f>
        <v>O</v>
      </c>
      <c t="str" s="195" r="AC52">
        <f>IF(OR((AC4="Sa"),(AC4="Su")),"O","")</f>
        <v/>
      </c>
      <c t="str" s="195" r="AD52">
        <f>IF(OR((AD4="Sa"),(AD4="Su")),"O","")</f>
        <v/>
      </c>
      <c t="str" s="195" r="AE52">
        <f>IF(OR((AE4="Sa"),(AE4="Su")),"O","")</f>
        <v/>
      </c>
      <c t="str" s="195" r="AF52">
        <f>IF(OR((AF4="Sa"),(AF4="Su")),"O","")</f>
        <v/>
      </c>
      <c t="str" s="195" r="AG52">
        <f>IF(OR((AG4="Sa"),(AG4="Su")),"O","")</f>
        <v/>
      </c>
      <c t="str" s="57" r="AH52">
        <f>IF(OR((AH4="Sa"),(AH4="Su")),"O","")</f>
        <v>O</v>
      </c>
      <c s="179" r="AI52">
        <f>COUNTIF(D52:AH52,AI5)</f>
        <v>0</v>
      </c>
      <c s="179" r="AJ52">
        <f>COUNTIF(D52:AH52,AJ5)</f>
        <v>0</v>
      </c>
      <c s="179" r="AK52">
        <f>COUNTIF(D52:AH52,AK5)</f>
        <v>9</v>
      </c>
      <c s="179" r="AL52">
        <f>COUNTIF(D52:AH52,AL5)</f>
        <v>0</v>
      </c>
      <c s="179" r="AM52">
        <f>COUNTIF(D52:AH52,AM5)</f>
        <v>0</v>
      </c>
    </row>
    <row r="53">
      <c s="352" r="A53">
        <v>48</v>
      </c>
      <c s="9" r="B53"/>
      <c s="72" r="C53"/>
      <c t="str" s="204" r="D53">
        <f>IF(OR((D4="Sa"),(D4="Su")),"O","")</f>
        <v/>
      </c>
      <c t="str" s="195" r="E53">
        <f>IF(OR((E4="Sa"),(E4="Su")),"O","")</f>
        <v/>
      </c>
      <c t="str" s="195" r="F53">
        <f>IF(OR((F4="Sa"),(F4="Su")),"O","")</f>
        <v>O</v>
      </c>
      <c t="str" s="195" r="G53">
        <f>IF(OR((G4="Sa"),(G4="Su")),"O","")</f>
        <v>O</v>
      </c>
      <c t="str" s="195" r="H53">
        <f>IF(OR((H4="Sa"),(H4="Su")),"O","")</f>
        <v/>
      </c>
      <c t="str" s="195" r="I53">
        <f>IF(OR((I4="Sa"),(I4="Su")),"O","")</f>
        <v/>
      </c>
      <c t="str" s="195" r="J53">
        <f>IF(OR((J4="Sa"),(J4="Su")),"O","")</f>
        <v/>
      </c>
      <c t="str" s="195" r="K53">
        <f>IF(OR((K4="Sa"),(K4="Su")),"O","")</f>
        <v/>
      </c>
      <c t="str" s="195" r="L53">
        <f>IF(OR((L4="Sa"),(L4="Su")),"O","")</f>
        <v/>
      </c>
      <c t="str" s="195" r="M53">
        <f>IF(OR((M4="Sa"),(M4="Su")),"O","")</f>
        <v>O</v>
      </c>
      <c t="str" s="195" r="N53">
        <f>IF(OR((N4="Sa"),(N4="Su")),"O","")</f>
        <v>O</v>
      </c>
      <c t="str" s="195" r="O53">
        <f>IF(OR((O4="Sa"),(O4="Su")),"O","")</f>
        <v/>
      </c>
      <c t="str" s="195" r="P53">
        <f>IF(OR((P4="Sa"),(P4="Su")),"O","")</f>
        <v/>
      </c>
      <c t="str" s="195" r="Q53">
        <f>IF(OR((Q4="Sa"),(Q4="Su")),"O","")</f>
        <v/>
      </c>
      <c t="str" s="195" r="R53">
        <f>IF(OR((R4="Sa"),(R4="Su")),"O","")</f>
        <v/>
      </c>
      <c t="str" s="195" r="S53">
        <f>IF(OR((S4="Sa"),(S4="Su")),"O","")</f>
        <v/>
      </c>
      <c t="str" s="195" r="T53">
        <f>IF(OR((T4="Sa"),(T4="Su")),"O","")</f>
        <v>O</v>
      </c>
      <c t="str" s="195" r="U53">
        <f>IF(OR((U4="Sa"),(U4="Su")),"O","")</f>
        <v>O</v>
      </c>
      <c t="str" s="195" r="V53">
        <f>IF(OR((V4="Sa"),(V4="Su")),"O","")</f>
        <v/>
      </c>
      <c t="str" s="195" r="W53">
        <f>IF(OR((W4="Sa"),(W4="Su")),"O","")</f>
        <v/>
      </c>
      <c t="str" s="195" r="X53">
        <f>IF(OR((X4="Sa"),(X4="Su")),"O","")</f>
        <v/>
      </c>
      <c t="str" s="195" r="Y53">
        <f>IF(OR((Y4="Sa"),(Y4="Su")),"O","")</f>
        <v/>
      </c>
      <c t="str" s="195" r="Z53">
        <f>IF(OR((Z4="Sa"),(Z4="Su")),"O","")</f>
        <v/>
      </c>
      <c t="str" s="195" r="AA53">
        <f>IF(OR((AA4="Sa"),(AA4="Su")),"O","")</f>
        <v>O</v>
      </c>
      <c t="str" s="195" r="AB53">
        <f>IF(OR((AB4="Sa"),(AB4="Su")),"O","")</f>
        <v>O</v>
      </c>
      <c t="str" s="195" r="AC53">
        <f>IF(OR((AC4="Sa"),(AC4="Su")),"O","")</f>
        <v/>
      </c>
      <c t="str" s="195" r="AD53">
        <f>IF(OR((AD4="Sa"),(AD4="Su")),"O","")</f>
        <v/>
      </c>
      <c t="str" s="195" r="AE53">
        <f>IF(OR((AE4="Sa"),(AE4="Su")),"O","")</f>
        <v/>
      </c>
      <c t="str" s="195" r="AF53">
        <f>IF(OR((AF4="Sa"),(AF4="Su")),"O","")</f>
        <v/>
      </c>
      <c t="str" s="195" r="AG53">
        <f>IF(OR((AG4="Sa"),(AG4="Su")),"O","")</f>
        <v/>
      </c>
      <c t="str" s="57" r="AH53">
        <f>IF(OR((AH4="Sa"),(AH4="Su")),"O","")</f>
        <v>O</v>
      </c>
      <c s="179" r="AI53">
        <f>COUNTIF(D53:AH53,AI5)</f>
        <v>0</v>
      </c>
      <c s="179" r="AJ53">
        <f>COUNTIF(D53:AH53,AJ5)</f>
        <v>0</v>
      </c>
      <c s="179" r="AK53">
        <f>COUNTIF(D53:AH53,AK5)</f>
        <v>9</v>
      </c>
      <c s="179" r="AL53">
        <f>COUNTIF(D53:AH53,AL5)</f>
        <v>0</v>
      </c>
      <c s="179" r="AM53">
        <f>COUNTIF(D53:AH53,AM5)</f>
        <v>0</v>
      </c>
    </row>
    <row r="54">
      <c s="352" r="A54">
        <v>49</v>
      </c>
      <c s="9" r="B54"/>
      <c s="72" r="C54"/>
      <c t="str" s="204" r="D54">
        <f>IF(OR((D4="Sa"),(D4="Su")),"O","")</f>
        <v/>
      </c>
      <c t="str" s="195" r="E54">
        <f>IF(OR((E4="Sa"),(E4="Su")),"O","")</f>
        <v/>
      </c>
      <c t="str" s="195" r="F54">
        <f>IF(OR((F4="Sa"),(F4="Su")),"O","")</f>
        <v>O</v>
      </c>
      <c t="str" s="195" r="G54">
        <f>IF(OR((G4="Sa"),(G4="Su")),"O","")</f>
        <v>O</v>
      </c>
      <c t="str" s="195" r="H54">
        <f>IF(OR((H4="Sa"),(H4="Su")),"O","")</f>
        <v/>
      </c>
      <c t="str" s="195" r="I54">
        <f>IF(OR((I4="Sa"),(I4="Su")),"O","")</f>
        <v/>
      </c>
      <c t="str" s="195" r="J54">
        <f>IF(OR((J4="Sa"),(J4="Su")),"O","")</f>
        <v/>
      </c>
      <c t="str" s="195" r="K54">
        <f>IF(OR((K4="Sa"),(K4="Su")),"O","")</f>
        <v/>
      </c>
      <c t="str" s="195" r="L54">
        <f>IF(OR((L4="Sa"),(L4="Su")),"O","")</f>
        <v/>
      </c>
      <c t="str" s="195" r="M54">
        <f>IF(OR((M4="Sa"),(M4="Su")),"O","")</f>
        <v>O</v>
      </c>
      <c t="str" s="195" r="N54">
        <f>IF(OR((N4="Sa"),(N4="Su")),"O","")</f>
        <v>O</v>
      </c>
      <c t="str" s="195" r="O54">
        <f>IF(OR((O4="Sa"),(O4="Su")),"O","")</f>
        <v/>
      </c>
      <c t="str" s="195" r="P54">
        <f>IF(OR((P4="Sa"),(P4="Su")),"O","")</f>
        <v/>
      </c>
      <c t="str" s="195" r="Q54">
        <f>IF(OR((Q4="Sa"),(Q4="Su")),"O","")</f>
        <v/>
      </c>
      <c t="str" s="195" r="R54">
        <f>IF(OR((R4="Sa"),(R4="Su")),"O","")</f>
        <v/>
      </c>
      <c t="str" s="195" r="S54">
        <f>IF(OR((S4="Sa"),(S4="Su")),"O","")</f>
        <v/>
      </c>
      <c t="str" s="195" r="T54">
        <f>IF(OR((T4="Sa"),(T4="Su")),"O","")</f>
        <v>O</v>
      </c>
      <c t="str" s="195" r="U54">
        <f>IF(OR((U4="Sa"),(U4="Su")),"O","")</f>
        <v>O</v>
      </c>
      <c t="str" s="195" r="V54">
        <f>IF(OR((V4="Sa"),(V4="Su")),"O","")</f>
        <v/>
      </c>
      <c t="str" s="195" r="W54">
        <f>IF(OR((W4="Sa"),(W4="Su")),"O","")</f>
        <v/>
      </c>
      <c t="str" s="195" r="X54">
        <f>IF(OR((X4="Sa"),(X4="Su")),"O","")</f>
        <v/>
      </c>
      <c t="str" s="195" r="Y54">
        <f>IF(OR((Y4="Sa"),(Y4="Su")),"O","")</f>
        <v/>
      </c>
      <c t="str" s="195" r="Z54">
        <f>IF(OR((Z4="Sa"),(Z4="Su")),"O","")</f>
        <v/>
      </c>
      <c t="str" s="195" r="AA54">
        <f>IF(OR((AA4="Sa"),(AA4="Su")),"O","")</f>
        <v>O</v>
      </c>
      <c t="str" s="195" r="AB54">
        <f>IF(OR((AB4="Sa"),(AB4="Su")),"O","")</f>
        <v>O</v>
      </c>
      <c t="str" s="195" r="AC54">
        <f>IF(OR((AC4="Sa"),(AC4="Su")),"O","")</f>
        <v/>
      </c>
      <c t="str" s="195" r="AD54">
        <f>IF(OR((AD4="Sa"),(AD4="Su")),"O","")</f>
        <v/>
      </c>
      <c t="str" s="195" r="AE54">
        <f>IF(OR((AE4="Sa"),(AE4="Su")),"O","")</f>
        <v/>
      </c>
      <c t="str" s="195" r="AF54">
        <f>IF(OR((AF4="Sa"),(AF4="Su")),"O","")</f>
        <v/>
      </c>
      <c t="str" s="195" r="AG54">
        <f>IF(OR((AG4="Sa"),(AG4="Su")),"O","")</f>
        <v/>
      </c>
      <c t="str" s="57" r="AH54">
        <f>IF(OR((AH4="Sa"),(AH4="Su")),"O","")</f>
        <v>O</v>
      </c>
      <c s="179" r="AI54">
        <f>COUNTIF(D54:AH54,AI5)</f>
        <v>0</v>
      </c>
      <c s="179" r="AJ54">
        <f>COUNTIF(D54:AH54,AJ5)</f>
        <v>0</v>
      </c>
      <c s="179" r="AK54">
        <f>COUNTIF(D54:AH54,AK5)</f>
        <v>9</v>
      </c>
      <c s="179" r="AL54">
        <f>COUNTIF(D54:AH54,AL5)</f>
        <v>0</v>
      </c>
      <c s="179" r="AM54">
        <f>COUNTIF(D54:AH54,AM5)</f>
        <v>0</v>
      </c>
    </row>
    <row r="55">
      <c s="352" r="A55">
        <v>50</v>
      </c>
      <c s="301" r="B55"/>
      <c s="69" r="C55"/>
      <c t="str" s="349" r="D55">
        <f>IF(OR((D4="Sa"),(D4="Su")),"O","")</f>
        <v/>
      </c>
      <c t="str" s="272" r="E55">
        <f>IF(OR((E4="Sa"),(E4="Su")),"O","")</f>
        <v/>
      </c>
      <c t="str" s="272" r="F55">
        <f>IF(OR((F4="Sa"),(F4="Su")),"O","")</f>
        <v>O</v>
      </c>
      <c t="str" s="272" r="G55">
        <f>IF(OR((G4="Sa"),(G4="Su")),"O","")</f>
        <v>O</v>
      </c>
      <c t="str" s="272" r="H55">
        <f>IF(OR((H4="Sa"),(H4="Su")),"O","")</f>
        <v/>
      </c>
      <c t="str" s="272" r="I55">
        <f>IF(OR((I4="Sa"),(I4="Su")),"O","")</f>
        <v/>
      </c>
      <c t="str" s="272" r="J55">
        <f>IF(OR((J4="Sa"),(J4="Su")),"O","")</f>
        <v/>
      </c>
      <c t="str" s="272" r="K55">
        <f>IF(OR((K4="Sa"),(K4="Su")),"O","")</f>
        <v/>
      </c>
      <c t="str" s="272" r="L55">
        <f>IF(OR((L4="Sa"),(L4="Su")),"O","")</f>
        <v/>
      </c>
      <c t="str" s="272" r="M55">
        <f>IF(OR((M4="Sa"),(M4="Su")),"O","")</f>
        <v>O</v>
      </c>
      <c t="str" s="272" r="N55">
        <f>IF(OR((N4="Sa"),(N4="Su")),"O","")</f>
        <v>O</v>
      </c>
      <c t="str" s="272" r="O55">
        <f>IF(OR((O4="Sa"),(O4="Su")),"O","")</f>
        <v/>
      </c>
      <c t="str" s="272" r="P55">
        <f>IF(OR((P4="Sa"),(P4="Su")),"O","")</f>
        <v/>
      </c>
      <c t="str" s="272" r="Q55">
        <f>IF(OR((Q4="Sa"),(Q4="Su")),"O","")</f>
        <v/>
      </c>
      <c t="str" s="272" r="R55">
        <f>IF(OR((R4="Sa"),(R4="Su")),"O","")</f>
        <v/>
      </c>
      <c t="str" s="272" r="S55">
        <f>IF(OR((S4="Sa"),(S4="Su")),"O","")</f>
        <v/>
      </c>
      <c t="str" s="272" r="T55">
        <f>IF(OR((T4="Sa"),(T4="Su")),"O","")</f>
        <v>O</v>
      </c>
      <c t="str" s="272" r="U55">
        <f>IF(OR((U4="Sa"),(U4="Su")),"O","")</f>
        <v>O</v>
      </c>
      <c t="str" s="272" r="V55">
        <f>IF(OR((V4="Sa"),(V4="Su")),"O","")</f>
        <v/>
      </c>
      <c t="str" s="272" r="W55">
        <f>IF(OR((W4="Sa"),(W4="Su")),"O","")</f>
        <v/>
      </c>
      <c t="str" s="272" r="X55">
        <f>IF(OR((X4="Sa"),(X4="Su")),"O","")</f>
        <v/>
      </c>
      <c t="str" s="272" r="Y55">
        <f>IF(OR((Y4="Sa"),(Y4="Su")),"O","")</f>
        <v/>
      </c>
      <c t="str" s="272" r="Z55">
        <f>IF(OR((Z4="Sa"),(Z4="Su")),"O","")</f>
        <v/>
      </c>
      <c t="str" s="272" r="AA55">
        <f>IF(OR((AA4="Sa"),(AA4="Su")),"O","")</f>
        <v>O</v>
      </c>
      <c t="str" s="272" r="AB55">
        <f>IF(OR((AB4="Sa"),(AB4="Su")),"O","")</f>
        <v>O</v>
      </c>
      <c t="str" s="272" r="AC55">
        <f>IF(OR((AC4="Sa"),(AC4="Su")),"O","")</f>
        <v/>
      </c>
      <c t="str" s="272" r="AD55">
        <f>IF(OR((AD4="Sa"),(AD4="Su")),"O","")</f>
        <v/>
      </c>
      <c t="str" s="272" r="AE55">
        <f>IF(OR((AE4="Sa"),(AE4="Su")),"O","")</f>
        <v/>
      </c>
      <c t="str" s="272" r="AF55">
        <f>IF(OR((AF4="Sa"),(AF4="Su")),"O","")</f>
        <v/>
      </c>
      <c t="str" s="272" r="AG55">
        <f>IF(OR((AG4="Sa"),(AG4="Su")),"O","")</f>
        <v/>
      </c>
      <c t="str" s="36" r="AH55">
        <f>IF(OR((AH4="Sa"),(AH4="Su")),"O","")</f>
        <v>O</v>
      </c>
      <c s="46" r="AI55">
        <f>COUNTIF(D55:AH55,AI5)</f>
        <v>0</v>
      </c>
      <c s="46" r="AJ55">
        <f>COUNTIF(D55:AH55,AJ5)</f>
        <v>0</v>
      </c>
      <c s="46" r="AK55">
        <f>COUNTIF(D55:AH55,AK5)</f>
        <v>9</v>
      </c>
      <c s="46" r="AL55">
        <f>COUNTIF(D55:AH55,AL5)</f>
        <v>0</v>
      </c>
      <c s="46" r="AM55">
        <f>COUNTIF(D55:AH55,AM5)</f>
        <v>0</v>
      </c>
    </row>
  </sheetData>
  <mergeCells count="59">
    <mergeCell ref="B1:C1"/>
    <mergeCell ref="D1:N1"/>
    <mergeCell ref="P1:R1"/>
    <mergeCell ref="S1:X1"/>
    <mergeCell ref="Z1:AB1"/>
    <mergeCell ref="AC1:AH1"/>
    <mergeCell ref="D3:AH3"/>
    <mergeCell ref="AI3:AM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D54 E54 F54 G54 H54 I54 J54 K54 L54 M54 N54 O54 P54 Q54 R54 S54 T54 U54 V54 W54 X54 Y54 Z54 AA54 AB54 AC54 AD54 AE54 AF54 AG54 AH54 D55 E55 F55 G55 H55 I55 J55 K55 L55 M55 N55 O55 P55 Q55 R55 S55 T55 U55 V55 W55 X55 Y55 Z55 AA55 AB55 AC55 AD55 AE55 AF55 AG55 AH55">
    <cfRule priority="1" type="cellIs" operator="equal" stopIfTrue="1" dxfId="20">
      <formula>"P"</formula>
    </cfRule>
    <cfRule priority="2" type="cellIs" operator="equal" stopIfTrue="1" dxfId="21">
      <formula>"W"</formula>
    </cfRule>
    <cfRule priority="3" type="cellIs" operator="equal" stopIfTrue="1" dxfId="22">
      <formula>"O"</formula>
    </cfRule>
    <cfRule priority="4" type="cellIs" operator="equal" stopIfTrue="1" dxfId="23">
      <formula>"L"</formula>
    </cfRule>
    <cfRule text="C" priority="5" type="containsText" operator="containsText" stopIfTrue="1" dxfId="24">
      <formula>NOT(ISERROR(SEARCH("C", D6)))</formula>
    </cfRule>
  </conditionalFormatting>
  <conditionalFormatting sqref="D4 E4 F4 G4 H4 I4 J4 K4 L4 M4 N4 O4 P4 Q4 R4 S4 T4 U4 V4 W4 X4 Y4 Z4 AA4 AB4 AC4 AD4 AE4 AF4 AG4 AH4">
    <cfRule priority="1" type="cellIs" operator="equal" stopIfTrue="1" dxfId="22">
      <formula>"Sa"</formula>
    </cfRule>
    <cfRule priority="2" type="cellIs" operator="equal" stopIfTrue="1" dxfId="22">
      <formula>"Su"</formula>
    </cfRule>
  </conditionalFormatting>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s>
  <sheetData>
    <row customHeight="1" r="1" ht="21.0">
      <c s="154" r="A1"/>
      <c t="s" s="115" r="B1">
        <v>0</v>
      </c>
      <c s="53" r="C1"/>
      <c t="str" s="199" r="D1">
        <f>May!D1</f>
        <v>LED GROUP</v>
      </c>
      <c s="59" r="E1"/>
      <c s="59" r="F1"/>
      <c s="59" r="G1"/>
      <c s="59" r="H1"/>
      <c s="59" r="I1"/>
      <c s="59" r="J1"/>
      <c s="98" r="K1"/>
      <c s="98" r="L1"/>
      <c s="98" r="M1"/>
      <c s="92" r="N1"/>
      <c s="291" r="O1"/>
      <c t="s" s="365" r="P1">
        <v>29</v>
      </c>
      <c s="365" r="Q1"/>
      <c s="365" r="R1"/>
      <c t="s" s="94" r="S1">
        <v>51</v>
      </c>
      <c s="63" r="T1"/>
      <c s="63" r="U1"/>
      <c s="63" r="V1"/>
      <c s="63" r="W1"/>
      <c s="226" r="X1"/>
      <c s="277" r="Y1"/>
      <c t="s" s="115" r="Z1">
        <v>2</v>
      </c>
      <c s="359" r="AA1"/>
      <c s="359" r="AB1"/>
      <c s="185" r="AC1">
        <v>2014</v>
      </c>
      <c s="16" r="AD1"/>
      <c s="16" r="AE1"/>
      <c s="16" r="AF1"/>
      <c s="16" r="AG1"/>
      <c s="16" r="AH1"/>
      <c s="107" r="AI1"/>
      <c s="107" r="AJ1"/>
      <c s="107" r="AK1"/>
      <c s="107" r="AL1"/>
      <c s="291" r="AM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14" r="AM2"/>
    </row>
    <row customHeight="1" r="3" ht="15.0">
      <c s="187" r="A3"/>
      <c s="81" r="B3"/>
      <c s="339" r="C3"/>
      <c t="s" s="183" r="D3">
        <v>31</v>
      </c>
      <c s="318" r="E3"/>
      <c s="318" r="F3"/>
      <c s="196" r="G3"/>
      <c s="318" r="H3"/>
      <c s="318" r="I3"/>
      <c s="318" r="J3"/>
      <c s="318" r="K3"/>
      <c s="318" r="L3"/>
      <c s="318" r="M3"/>
      <c s="318" r="N3"/>
      <c s="318" r="O3"/>
      <c s="318" r="P3"/>
      <c s="318" r="Q3"/>
      <c s="318" r="R3"/>
      <c s="318" r="S3"/>
      <c s="318" r="T3"/>
      <c s="318" r="U3"/>
      <c s="318" r="V3"/>
      <c s="318" r="W3"/>
      <c s="318" r="X3"/>
      <c s="318" r="Y3"/>
      <c s="318" r="Z3"/>
      <c s="318" r="AA3"/>
      <c s="318" r="AB3"/>
      <c s="318" r="AC3"/>
      <c s="318" r="AD3"/>
      <c s="318" r="AE3"/>
      <c s="318" r="AF3"/>
      <c s="318" r="AG3"/>
      <c s="200" r="AH3"/>
      <c t="s" s="14" r="AI3">
        <v>32</v>
      </c>
      <c s="318" r="AJ3"/>
      <c s="318" r="AK3"/>
      <c s="318" r="AL3"/>
      <c s="68" r="AM3"/>
    </row>
    <row customHeight="1" r="4" ht="16.5">
      <c s="187" r="A4"/>
      <c t="s" s="255" r="B4">
        <v>3</v>
      </c>
      <c s="335" r="C4"/>
      <c t="str" s="129" r="D4">
        <f>IF((WEEKDAY(D5)=1.0),"Su",IF((WEEKDAY(D5)=2.0),"M",IF((WEEKDAY(D5)=3.0),"Tu",IF((WEEKDAY(D5)=4.0),"W",IF((WEEKDAY(D5)=5.0),"Th",IF((WEEKDAY(D5)=6.0),"F",IF((WEEKDAY(D5)=7.0), "Sa")))))))</f>
        <v>Su</v>
      </c>
      <c t="str" s="290" r="E4">
        <f>IF((WEEKDAY(E5)=1.0),"Su",IF((WEEKDAY(E5)=2.0),"M",IF((WEEKDAY(E5)=3.0),"Tu",IF((WEEKDAY(E5)=4.0),"W",IF((WEEKDAY(E5)=5.0),"Th",IF((WEEKDAY(E5)=6.0),"F",IF((WEEKDAY(E5)=7.0), "Sa")))))))</f>
        <v>M</v>
      </c>
      <c t="str" s="290" r="F4">
        <f>IF((WEEKDAY(F5)=1.0),"Su",IF((WEEKDAY(F5)=2.0),"M",IF((WEEKDAY(F5)=3.0),"Tu",IF((WEEKDAY(F5)=4.0),"W",IF((WEEKDAY(F5)=5.0),"Th",IF((WEEKDAY(F5)=6.0),"F",IF((WEEKDAY(F5)=7.0), "Sa")))))))</f>
        <v>Tu</v>
      </c>
      <c t="str" s="290" r="G4">
        <f>IF((WEEKDAY(G5)=1.0),"Su",IF((WEEKDAY(G5)=2.0),"M",IF((WEEKDAY(G5)=3.0),"Tu",IF((WEEKDAY(G5)=4.0),"W",IF((WEEKDAY(G5)=5.0),"Th",IF((WEEKDAY(G5)=6.0),"F",IF((WEEKDAY(G5)=7.0), "Sa")))))))</f>
        <v>W</v>
      </c>
      <c t="str" s="290" r="H4">
        <f>IF((WEEKDAY(H5)=1.0),"Su",IF((WEEKDAY(H5)=2.0),"M",IF((WEEKDAY(H5)=3.0),"Tu",IF((WEEKDAY(H5)=4.0),"W",IF((WEEKDAY(H5)=5.0),"Th",IF((WEEKDAY(H5)=6.0),"F",IF((WEEKDAY(H5)=7.0), "Sa")))))))</f>
        <v>Th</v>
      </c>
      <c t="str" s="290" r="I4">
        <f>IF((WEEKDAY(I5)=1.0),"Su",IF((WEEKDAY(I5)=2.0),"M",IF((WEEKDAY(I5)=3.0),"Tu",IF((WEEKDAY(I5)=4.0),"W",IF((WEEKDAY(I5)=5.0),"Th",IF((WEEKDAY(I5)=6.0),"F",IF((WEEKDAY(I5)=7.0), "Sa")))))))</f>
        <v>F</v>
      </c>
      <c t="str" s="290" r="J4">
        <f>IF((WEEKDAY(J5)=1.0),"Su",IF((WEEKDAY(J5)=2.0),"M",IF((WEEKDAY(J5)=3.0),"Tu",IF((WEEKDAY(J5)=4.0),"W",IF((WEEKDAY(J5)=5.0),"Th",IF((WEEKDAY(J5)=6.0),"F",IF((WEEKDAY(J5)=7.0), "Sa")))))))</f>
        <v>Sa</v>
      </c>
      <c t="str" s="290" r="K4">
        <f>IF((WEEKDAY(K5)=1.0),"Su",IF((WEEKDAY(K5)=2.0),"M",IF((WEEKDAY(K5)=3.0),"Tu",IF((WEEKDAY(K5)=4.0),"W",IF((WEEKDAY(K5)=5.0),"Th",IF((WEEKDAY(K5)=6.0),"F",IF((WEEKDAY(K5)=7.0), "Sa")))))))</f>
        <v>Su</v>
      </c>
      <c t="str" s="290" r="L4">
        <f>IF((WEEKDAY(L5)=1.0),"Su",IF((WEEKDAY(L5)=2.0),"M",IF((WEEKDAY(L5)=3.0),"Tu",IF((WEEKDAY(L5)=4.0),"W",IF((WEEKDAY(L5)=5.0),"Th",IF((WEEKDAY(L5)=6.0),"F",IF((WEEKDAY(L5)=7.0), "Sa")))))))</f>
        <v>M</v>
      </c>
      <c t="str" s="290" r="M4">
        <f>IF((WEEKDAY(M5)=1.0),"Su",IF((WEEKDAY(M5)=2.0),"M",IF((WEEKDAY(M5)=3.0),"Tu",IF((WEEKDAY(M5)=4.0),"W",IF((WEEKDAY(M5)=5.0),"Th",IF((WEEKDAY(M5)=6.0),"F",IF((WEEKDAY(M5)=7.0), "Sa")))))))</f>
        <v>Tu</v>
      </c>
      <c t="str" s="290" r="N4">
        <f>IF((WEEKDAY(N5)=1.0),"Su",IF((WEEKDAY(N5)=2.0),"M",IF((WEEKDAY(N5)=3.0),"Tu",IF((WEEKDAY(N5)=4.0),"W",IF((WEEKDAY(N5)=5.0),"Th",IF((WEEKDAY(N5)=6.0),"F",IF((WEEKDAY(N5)=7.0), "Sa")))))))</f>
        <v>W</v>
      </c>
      <c t="str" s="290" r="O4">
        <f>IF((WEEKDAY(O5)=1.0),"Su",IF((WEEKDAY(O5)=2.0),"M",IF((WEEKDAY(O5)=3.0),"Tu",IF((WEEKDAY(O5)=4.0),"W",IF((WEEKDAY(O5)=5.0),"Th",IF((WEEKDAY(O5)=6.0),"F",IF((WEEKDAY(O5)=7.0), "Sa")))))))</f>
        <v>Th</v>
      </c>
      <c t="str" s="290" r="P4">
        <f>IF((WEEKDAY(P5)=1.0),"Su",IF((WEEKDAY(P5)=2.0),"M",IF((WEEKDAY(P5)=3.0),"Tu",IF((WEEKDAY(P5)=4.0),"W",IF((WEEKDAY(P5)=5.0),"Th",IF((WEEKDAY(P5)=6.0),"F",IF((WEEKDAY(P5)=7.0), "Sa")))))))</f>
        <v>F</v>
      </c>
      <c t="str" s="290" r="Q4">
        <f>IF((WEEKDAY(Q5)=1.0),"Su",IF((WEEKDAY(Q5)=2.0),"M",IF((WEEKDAY(Q5)=3.0),"Tu",IF((WEEKDAY(Q5)=4.0),"W",IF((WEEKDAY(Q5)=5.0),"Th",IF((WEEKDAY(Q5)=6.0),"F",IF((WEEKDAY(Q5)=7.0), "Sa")))))))</f>
        <v>Sa</v>
      </c>
      <c t="str" s="290" r="R4">
        <f>IF((WEEKDAY(R5)=1.0),"Su",IF((WEEKDAY(R5)=2.0),"M",IF((WEEKDAY(R5)=3.0),"Tu",IF((WEEKDAY(R5)=4.0),"W",IF((WEEKDAY(R5)=5.0),"Th",IF((WEEKDAY(R5)=6.0),"F",IF((WEEKDAY(R5)=7.0), "Sa")))))))</f>
        <v>Su</v>
      </c>
      <c t="str" s="290" r="S4">
        <f>IF((WEEKDAY(S5)=1.0),"Su",IF((WEEKDAY(S5)=2.0),"M",IF((WEEKDAY(S5)=3.0),"Tu",IF((WEEKDAY(S5)=4.0),"W",IF((WEEKDAY(S5)=5.0),"Th",IF((WEEKDAY(S5)=6.0),"F",IF((WEEKDAY(S5)=7.0), "Sa")))))))</f>
        <v>M</v>
      </c>
      <c t="str" s="290" r="T4">
        <f>IF((WEEKDAY(T5)=1.0),"Su",IF((WEEKDAY(T5)=2.0),"M",IF((WEEKDAY(T5)=3.0),"Tu",IF((WEEKDAY(T5)=4.0),"W",IF((WEEKDAY(T5)=5.0),"Th",IF((WEEKDAY(T5)=6.0),"F",IF((WEEKDAY(T5)=7.0), "Sa")))))))</f>
        <v>Tu</v>
      </c>
      <c t="str" s="290" r="U4">
        <f>IF((WEEKDAY(U5)=1.0),"Su",IF((WEEKDAY(U5)=2.0),"M",IF((WEEKDAY(U5)=3.0),"Tu",IF((WEEKDAY(U5)=4.0),"W",IF((WEEKDAY(U5)=5.0),"Th",IF((WEEKDAY(U5)=6.0),"F",IF((WEEKDAY(U5)=7.0), "Sa")))))))</f>
        <v>W</v>
      </c>
      <c t="str" s="290" r="V4">
        <f>IF((WEEKDAY(V5)=1.0),"Su",IF((WEEKDAY(V5)=2.0),"M",IF((WEEKDAY(V5)=3.0),"Tu",IF((WEEKDAY(V5)=4.0),"W",IF((WEEKDAY(V5)=5.0),"Th",IF((WEEKDAY(V5)=6.0),"F",IF((WEEKDAY(V5)=7.0), "Sa")))))))</f>
        <v>Th</v>
      </c>
      <c t="str" s="290" r="W4">
        <f>IF((WEEKDAY(W5)=1.0),"Su",IF((WEEKDAY(W5)=2.0),"M",IF((WEEKDAY(W5)=3.0),"Tu",IF((WEEKDAY(W5)=4.0),"W",IF((WEEKDAY(W5)=5.0),"Th",IF((WEEKDAY(W5)=6.0),"F",IF((WEEKDAY(W5)=7.0), "Sa")))))))</f>
        <v>F</v>
      </c>
      <c t="str" s="290" r="X4">
        <f>IF((WEEKDAY(X5)=1.0),"Su",IF((WEEKDAY(X5)=2.0),"M",IF((WEEKDAY(X5)=3.0),"Tu",IF((WEEKDAY(X5)=4.0),"W",IF((WEEKDAY(X5)=5.0),"Th",IF((WEEKDAY(X5)=6.0),"F",IF((WEEKDAY(X5)=7.0), "Sa")))))))</f>
        <v>Sa</v>
      </c>
      <c t="str" s="290" r="Y4">
        <f>IF((WEEKDAY(Y5)=1.0),"Su",IF((WEEKDAY(Y5)=2.0),"M",IF((WEEKDAY(Y5)=3.0),"Tu",IF((WEEKDAY(Y5)=4.0),"W",IF((WEEKDAY(Y5)=5.0),"Th",IF((WEEKDAY(Y5)=6.0),"F",IF((WEEKDAY(Y5)=7.0), "Sa")))))))</f>
        <v>Su</v>
      </c>
      <c t="str" s="290" r="Z4">
        <f>IF((WEEKDAY(Z5)=1.0),"Su",IF((WEEKDAY(Z5)=2.0),"M",IF((WEEKDAY(Z5)=3.0),"Tu",IF((WEEKDAY(Z5)=4.0),"W",IF((WEEKDAY(Z5)=5.0),"Th",IF((WEEKDAY(Z5)=6.0),"F",IF((WEEKDAY(Z5)=7.0), "Sa")))))))</f>
        <v>M</v>
      </c>
      <c t="str" s="290" r="AA4">
        <f>IF((WEEKDAY(AA5)=1.0),"Su",IF((WEEKDAY(AA5)=2.0),"M",IF((WEEKDAY(AA5)=3.0),"Tu",IF((WEEKDAY(AA5)=4.0),"W",IF((WEEKDAY(AA5)=5.0),"Th",IF((WEEKDAY(AA5)=6.0),"F",IF((WEEKDAY(AA5)=7.0), "Sa")))))))</f>
        <v>Tu</v>
      </c>
      <c t="str" s="290" r="AB4">
        <f>IF((WEEKDAY(AB5)=1.0),"Su",IF((WEEKDAY(AB5)=2.0),"M",IF((WEEKDAY(AB5)=3.0),"Tu",IF((WEEKDAY(AB5)=4.0),"W",IF((WEEKDAY(AB5)=5.0),"Th",IF((WEEKDAY(AB5)=6.0),"F",IF((WEEKDAY(AB5)=7.0), "Sa")))))))</f>
        <v>W</v>
      </c>
      <c t="str" s="290" r="AC4">
        <f>IF((WEEKDAY(AC5)=1.0),"Su",IF((WEEKDAY(AC5)=2.0),"M",IF((WEEKDAY(AC5)=3.0),"Tu",IF((WEEKDAY(AC5)=4.0),"W",IF((WEEKDAY(AC5)=5.0),"Th",IF((WEEKDAY(AC5)=6.0),"F",IF((WEEKDAY(AC5)=7.0), "Sa")))))))</f>
        <v>Th</v>
      </c>
      <c t="str" s="290" r="AD4">
        <f>IF((WEEKDAY(AD5)=1.0),"Su",IF((WEEKDAY(AD5)=2.0),"M",IF((WEEKDAY(AD5)=3.0),"Tu",IF((WEEKDAY(AD5)=4.0),"W",IF((WEEKDAY(AD5)=5.0),"Th",IF((WEEKDAY(AD5)=6.0),"F",IF((WEEKDAY(AD5)=7.0), "Sa")))))))</f>
        <v>F</v>
      </c>
      <c t="str" s="290" r="AE4">
        <f>IF((WEEKDAY(AE5)=1.0),"Su",IF((WEEKDAY(AE5)=2.0),"M",IF((WEEKDAY(AE5)=3.0),"Tu",IF((WEEKDAY(AE5)=4.0),"W",IF((WEEKDAY(AE5)=5.0),"Th",IF((WEEKDAY(AE5)=6.0),"F",IF((WEEKDAY(AE5)=7.0), "Sa")))))))</f>
        <v>Sa</v>
      </c>
      <c t="str" s="290" r="AF4">
        <f>IF((AF5=""),"",IF((WEEKDAY(AF5)=1.0),"Su",IF((WEEKDAY(AF5)=2.0),"M",IF((WEEKDAY(AF5)=3.0),"Tu",IF((WEEKDAY(AF5)=4.0),"W",IF((WEEKDAY(AF5)=5.0),"Th",IF((WEEKDAY(AF5)=6.0),"F",IF((WEEKDAY(AF5)=7.0),"Sa"))))))))</f>
        <v>Su</v>
      </c>
      <c t="str" s="290" r="AG4">
        <f>IF((AG5=""),"",IF((WEEKDAY(AG5)=1.0),"Su",IF((WEEKDAY(AG5)=2.0),"M",IF((WEEKDAY(AG5)=3.0),"Tu",IF((WEEKDAY(AG5)=4.0),"W",IF((WEEKDAY(AG5)=5.0),"Th",IF((WEEKDAY(AG5)=6.0),"F",IF((WEEKDAY(AG5)=7.0),"Sa"))))))))</f>
        <v>M</v>
      </c>
      <c t="str" s="13" r="AH4">
        <f>IF((AH5=""),"",IF((WEEKDAY(AH5)=1.0),"Su",IF((WEEKDAY(AH5)=2.0),"M",IF((WEEKDAY(AH5)=3.0),"Tu",IF((WEEKDAY(AH5)=4.0),"W",IF((WEEKDAY(AH5)=5.0),"Th",IF((WEEKDAY(AH5)=6.0),"F",IF((WEEKDAY(AH5)=7.0),"Sa"))))))))</f>
        <v/>
      </c>
      <c s="42" r="AI4"/>
      <c s="66" r="AJ4"/>
      <c s="66" r="AK4"/>
      <c s="66" r="AL4"/>
      <c s="288" r="AM4"/>
    </row>
    <row customHeight="1" r="5" ht="15.0">
      <c s="187" r="A5"/>
      <c s="177" r="B5"/>
      <c s="84" r="C5"/>
      <c s="202" r="D5">
        <f>DATEVALUE(((S1&amp;" 1, ")&amp;AC1))</f>
        <v>41791</v>
      </c>
      <c s="32" r="E5">
        <f>D5+1.0</f>
        <v>41792</v>
      </c>
      <c s="32" r="F5">
        <f>E5+1.0</f>
        <v>41793</v>
      </c>
      <c s="32" r="G5">
        <f>F5+1.0</f>
        <v>41794</v>
      </c>
      <c s="32" r="H5">
        <f>G5+1.0</f>
        <v>41795</v>
      </c>
      <c s="32" r="I5">
        <f>H5+1.0</f>
        <v>41796</v>
      </c>
      <c s="32" r="J5">
        <f>I5+1.0</f>
        <v>41797</v>
      </c>
      <c s="32" r="K5">
        <f>J5+1.0</f>
        <v>41798</v>
      </c>
      <c s="32" r="L5">
        <f>K5+1.0</f>
        <v>41799</v>
      </c>
      <c s="32" r="M5">
        <f>L5+1.0</f>
        <v>41800</v>
      </c>
      <c s="32" r="N5">
        <f>M5+1.0</f>
        <v>41801</v>
      </c>
      <c s="32" r="O5">
        <f>N5+1.0</f>
        <v>41802</v>
      </c>
      <c s="32" r="P5">
        <f>O5+1.0</f>
        <v>41803</v>
      </c>
      <c s="32" r="Q5">
        <f>P5+1.0</f>
        <v>41804</v>
      </c>
      <c s="32" r="R5">
        <f>Q5+1.0</f>
        <v>41805</v>
      </c>
      <c s="32" r="S5">
        <f>R5+1.0</f>
        <v>41806</v>
      </c>
      <c s="32" r="T5">
        <f>S5+1.0</f>
        <v>41807</v>
      </c>
      <c s="32" r="U5">
        <f>T5+1.0</f>
        <v>41808</v>
      </c>
      <c s="32" r="V5">
        <f>U5+1.0</f>
        <v>41809</v>
      </c>
      <c s="32" r="W5">
        <f>V5+1.0</f>
        <v>41810</v>
      </c>
      <c s="32" r="X5">
        <f>W5+1.0</f>
        <v>41811</v>
      </c>
      <c s="32" r="Y5">
        <f>X5+1.0</f>
        <v>41812</v>
      </c>
      <c s="32" r="Z5">
        <f>Y5+1.0</f>
        <v>41813</v>
      </c>
      <c s="32" r="AA5">
        <f>Z5+1.0</f>
        <v>41814</v>
      </c>
      <c s="32" r="AB5">
        <f>AA5+1.0</f>
        <v>41815</v>
      </c>
      <c s="32" r="AC5">
        <f>AB5+1.0</f>
        <v>41816</v>
      </c>
      <c s="32" r="AD5">
        <f>AC5+1.0</f>
        <v>41817</v>
      </c>
      <c s="32" r="AE5">
        <f>AD5+1.0</f>
        <v>41818</v>
      </c>
      <c s="32" r="AF5">
        <f>IF((MONTH(($AE5+1.0))&gt;MONTH($D$5)),"",($AE5+1.0))</f>
        <v>41819</v>
      </c>
      <c s="32" r="AG5">
        <f>IF((MONTH(($AE5+2.0))&gt;MONTH($D$5)),"",($AE5+2.0))</f>
        <v>41820</v>
      </c>
      <c t="str" s="225" r="AH5">
        <f>IF((MONTH(($AE5+3.0))&gt;MONTH($D$5)),"",($AE5+3.0))</f>
        <v/>
      </c>
      <c t="s" s="284" r="AI5">
        <v>33</v>
      </c>
      <c t="s" s="300" r="AJ5">
        <v>34</v>
      </c>
      <c t="s" s="70" r="AK5">
        <v>35</v>
      </c>
      <c t="s" s="160" r="AL5">
        <v>36</v>
      </c>
      <c t="s" s="49" r="AM5">
        <v>37</v>
      </c>
    </row>
    <row customHeight="1" r="6" ht="13.5">
      <c s="352" r="A6">
        <v>1</v>
      </c>
      <c t="str" s="1" r="B6">
        <f>May!B6</f>
        <v>Rohtash</v>
      </c>
      <c s="280" r="C6"/>
      <c t="str" s="52" r="D6">
        <f>IF(OR((D4="Sa"),(D4="Su")),"O","")</f>
        <v>O</v>
      </c>
      <c t="str" s="162" r="E6">
        <f>IF(OR((E4="Sa"),(E4="Su")),"O","")</f>
        <v/>
      </c>
      <c t="str" s="162" r="F6">
        <f>IF(OR((F4="Sa"),(F4="Su")),"O","")</f>
        <v/>
      </c>
      <c t="str" s="295" r="G6">
        <f>IF(OR((G4="Sa"),(G4="Su")),"O","")</f>
        <v/>
      </c>
      <c t="str" s="162" r="H6">
        <f>IF(OR((H4="Sa"),(H4="Su")),"O","")</f>
        <v/>
      </c>
      <c t="str" s="162" r="I6">
        <f>IF(OR((I4="Sa"),(I4="Su")),"O","")</f>
        <v/>
      </c>
      <c t="str" s="162" r="J6">
        <f>IF(OR((J4="Sa"),(J4="Su")),"O","")</f>
        <v>O</v>
      </c>
      <c t="str" s="162" r="K6">
        <f>IF(OR((K4="Sa"),(K4="Su")),"O","")</f>
        <v>O</v>
      </c>
      <c t="str" s="162" r="L6">
        <f>IF(OR((L4="Sa"),(L4="Su")),"O","")</f>
        <v/>
      </c>
      <c t="str" s="162" r="M6">
        <f>IF(OR((M4="Sa"),(M4="Su")),"O","")</f>
        <v/>
      </c>
      <c t="str" s="162" r="N6">
        <f>IF(OR((N4="Sa"),(N4="Su")),"O","")</f>
        <v/>
      </c>
      <c t="str" s="162" r="O6">
        <f>IF(OR((O4="Sa"),(O4="Su")),"O","")</f>
        <v/>
      </c>
      <c t="str" s="162" r="P6">
        <f>IF(OR((P4="Sa"),(P4="Su")),"O","")</f>
        <v/>
      </c>
      <c t="str" s="162" r="Q6">
        <f>IF(OR((Q4="Sa"),(Q4="Su")),"O","")</f>
        <v>O</v>
      </c>
      <c t="str" s="162" r="R6">
        <f>IF(OR((R4="Sa"),(R4="Su")),"O","")</f>
        <v>O</v>
      </c>
      <c t="str" s="162" r="S6">
        <f>IF(OR((S4="Sa"),(S4="Su")),"O","")</f>
        <v/>
      </c>
      <c t="str" s="162" r="T6">
        <f>IF(OR((T4="Sa"),(T4="Su")),"O","")</f>
        <v/>
      </c>
      <c t="str" s="162" r="U6">
        <f>IF(OR((U4="Sa"),(U4="Su")),"O","")</f>
        <v/>
      </c>
      <c t="str" s="162" r="V6">
        <f>IF(OR((V4="Sa"),(V4="Su")),"O","")</f>
        <v/>
      </c>
      <c t="str" s="162" r="W6">
        <f>IF(OR((W4="Sa"),(W4="Su")),"O","")</f>
        <v/>
      </c>
      <c t="str" s="162" r="X6">
        <f>IF(OR((X4="Sa"),(X4="Su")),"O","")</f>
        <v>O</v>
      </c>
      <c t="str" s="162" r="Y6">
        <f>IF(OR((Y4="Sa"),(Y4="Su")),"O","")</f>
        <v>O</v>
      </c>
      <c t="str" s="162" r="Z6">
        <f>IF(OR((Z4="Sa"),(Z4="Su")),"O","")</f>
        <v/>
      </c>
      <c t="str" s="162" r="AA6">
        <f>IF(OR((AA4="Sa"),(AA4="Su")),"O","")</f>
        <v/>
      </c>
      <c t="str" s="162" r="AB6">
        <f>IF(OR((AB4="Sa"),(AB4="Su")),"O","")</f>
        <v/>
      </c>
      <c t="str" s="162" r="AC6">
        <f>IF(OR((AC4="Sa"),(AC4="Su")),"O","")</f>
        <v/>
      </c>
      <c t="str" s="162" r="AD6">
        <f>IF(OR((AD4="Sa"),(AD4="Su")),"O","")</f>
        <v/>
      </c>
      <c t="str" s="162" r="AE6">
        <f>IF(OR((AE4="Sa"),(AE4="Su")),"O","")</f>
        <v>O</v>
      </c>
      <c t="str" s="162" r="AF6">
        <f>IF(OR((AF4="Sa"),(AF4="Su")),"O","")</f>
        <v>O</v>
      </c>
      <c t="str" s="162" r="AG6">
        <f>IF(OR((AG4="Sa"),(AG4="Su")),"O","")</f>
        <v/>
      </c>
      <c t="str" s="146" r="AH6">
        <f>IF(OR((AH4="Sa"),(AH4="Su")),"O","")</f>
        <v/>
      </c>
      <c s="10" r="AI6">
        <f>COUNTIF(D6:AH6,AI5)</f>
        <v>0</v>
      </c>
      <c s="10" r="AJ6">
        <f>COUNTIF(D6:AH6,AJ5)</f>
        <v>0</v>
      </c>
      <c s="10" r="AK6">
        <f>COUNTIF(D6:AH6,AK5)</f>
        <v>9</v>
      </c>
      <c s="10" r="AL6">
        <f>COUNTIF(D6:AH6,AL5)</f>
        <v>0</v>
      </c>
      <c s="10" r="AM6">
        <f>COUNTIF(D6:AH6,AM5)</f>
        <v>0</v>
      </c>
    </row>
    <row customHeight="1" r="7" ht="13.5">
      <c s="352" r="A7">
        <v>2</v>
      </c>
      <c t="str" s="7" r="B7">
        <f>May!B7</f>
        <v>Praharsh</v>
      </c>
      <c s="205" r="C7"/>
      <c t="str" s="204" r="D7">
        <f>IF(OR((D4="Sa"),(D4="Su")),"O","")</f>
        <v>O</v>
      </c>
      <c t="str" s="195" r="E7">
        <f>IF(OR((E4="Sa"),(E4="Su")),"O","")</f>
        <v/>
      </c>
      <c t="str" s="195" r="F7">
        <f>IF(OR((F4="Sa"),(F4="Su")),"O","")</f>
        <v/>
      </c>
      <c t="str" s="132" r="G7">
        <f>IF(OR((G4="Sa"),(G4="Su")),"O","")</f>
        <v/>
      </c>
      <c t="str" s="195" r="H7">
        <f>IF(OR((H4="Sa"),(H4="Su")),"O","")</f>
        <v/>
      </c>
      <c t="str" s="195" r="I7">
        <f>IF(OR((I4="Sa"),(I4="Su")),"O","")</f>
        <v/>
      </c>
      <c t="str" s="195" r="J7">
        <f>IF(OR((J4="Sa"),(J4="Su")),"O","")</f>
        <v>O</v>
      </c>
      <c t="str" s="195" r="K7">
        <f>IF(OR((K4="Sa"),(K4="Su")),"O","")</f>
        <v>O</v>
      </c>
      <c t="str" s="195" r="L7">
        <f>IF(OR((L4="Sa"),(L4="Su")),"O","")</f>
        <v/>
      </c>
      <c t="str" s="195" r="M7">
        <f>IF(OR((M4="Sa"),(M4="Su")),"O","")</f>
        <v/>
      </c>
      <c t="str" s="195" r="N7">
        <f>IF(OR((N4="Sa"),(N4="Su")),"O","")</f>
        <v/>
      </c>
      <c t="str" s="195" r="O7">
        <f>IF(OR((O4="Sa"),(O4="Su")),"O","")</f>
        <v/>
      </c>
      <c t="str" s="195" r="P7">
        <f>IF(OR((P4="Sa"),(P4="Su")),"O","")</f>
        <v/>
      </c>
      <c t="str" s="195" r="Q7">
        <f>IF(OR((Q4="Sa"),(Q4="Su")),"O","")</f>
        <v>O</v>
      </c>
      <c t="str" s="195" r="R7">
        <f>IF(OR((R4="Sa"),(R4="Su")),"O","")</f>
        <v>O</v>
      </c>
      <c t="str" s="195" r="S7">
        <f>IF(OR((S4="Sa"),(S4="Su")),"O","")</f>
        <v/>
      </c>
      <c t="str" s="195" r="T7">
        <f>IF(OR((T4="Sa"),(T4="Su")),"O","")</f>
        <v/>
      </c>
      <c t="str" s="195" r="U7">
        <f>IF(OR((U4="Sa"),(U4="Su")),"O","")</f>
        <v/>
      </c>
      <c t="str" s="195" r="V7">
        <f>IF(OR((V4="Sa"),(V4="Su")),"O","")</f>
        <v/>
      </c>
      <c t="str" s="195" r="W7">
        <f>IF(OR((W4="Sa"),(W4="Su")),"O","")</f>
        <v/>
      </c>
      <c t="str" s="195" r="X7">
        <f>IF(OR((X4="Sa"),(X4="Su")),"O","")</f>
        <v>O</v>
      </c>
      <c t="str" s="195" r="Y7">
        <f>IF(OR((Y4="Sa"),(Y4="Su")),"O","")</f>
        <v>O</v>
      </c>
      <c t="str" s="195" r="Z7">
        <f>IF(OR((Z4="Sa"),(Z4="Su")),"O","")</f>
        <v/>
      </c>
      <c t="str" s="195" r="AA7">
        <f>IF(OR((AA4="Sa"),(AA4="Su")),"O","")</f>
        <v/>
      </c>
      <c t="str" s="195" r="AB7">
        <f>IF(OR((AB4="Sa"),(AB4="Su")),"O","")</f>
        <v/>
      </c>
      <c t="str" s="195" r="AC7">
        <f>IF(OR((AC4="Sa"),(AC4="Su")),"O","")</f>
        <v/>
      </c>
      <c t="str" s="195" r="AD7">
        <f>IF(OR((AD4="Sa"),(AD4="Su")),"O","")</f>
        <v/>
      </c>
      <c t="str" s="195" r="AE7">
        <f>IF(OR((AE4="Sa"),(AE4="Su")),"O","")</f>
        <v>O</v>
      </c>
      <c t="str" s="195" r="AF7">
        <f>IF(OR((AF4="Sa"),(AF4="Su")),"O","")</f>
        <v>O</v>
      </c>
      <c t="str" s="195" r="AG7">
        <f>IF(OR((AG4="Sa"),(AG4="Su")),"O","")</f>
        <v/>
      </c>
      <c t="str" s="57" r="AH7">
        <f>IF(OR((AH4="Sa"),(AH4="Su")),"O","")</f>
        <v/>
      </c>
      <c s="179" r="AI7">
        <f>COUNTIF(D7:AH7,AI5)</f>
        <v>0</v>
      </c>
      <c s="179" r="AJ7">
        <f>COUNTIF(D7:AH7,AJ5)</f>
        <v>0</v>
      </c>
      <c s="179" r="AK7">
        <f>COUNTIF(D7:AH7,AK5)</f>
        <v>9</v>
      </c>
      <c s="179" r="AL7">
        <f>COUNTIF(D7:AH7,AL5)</f>
        <v>0</v>
      </c>
      <c s="179" r="AM7">
        <f>COUNTIF(D7:AH7,AM5)</f>
        <v>0</v>
      </c>
    </row>
    <row customHeight="1" r="8" ht="13.5">
      <c s="352" r="A8">
        <v>3</v>
      </c>
      <c t="str" s="9" r="B8">
        <f>May!B8</f>
        <v>Manish</v>
      </c>
      <c s="72" r="C8"/>
      <c t="str" s="5" r="D8">
        <f>IF(OR((D4="Sa"),(D4="Su")),"O","")</f>
        <v>O</v>
      </c>
      <c t="str" s="195" r="E8">
        <f>IF(OR((E4="Sa"),(E4="Su")),"O","")</f>
        <v/>
      </c>
      <c t="str" s="195" r="F8">
        <f>IF(OR((F4="Sa"),(F4="Su")),"O","")</f>
        <v/>
      </c>
      <c t="str" s="132" r="G8">
        <f>IF(OR((G4="Sa"),(G4="Su")),"O","")</f>
        <v/>
      </c>
      <c t="str" s="132" r="H8">
        <f>IF(OR((H4="Sa"),(H4="Su")),"O","")</f>
        <v/>
      </c>
      <c t="str" s="132" r="I8">
        <f>IF(OR((I4="Sa"),(I4="Su")),"O","")</f>
        <v/>
      </c>
      <c t="str" s="132" r="J8">
        <f>IF(OR((J4="Sa"),(J4="Su")),"O","")</f>
        <v>O</v>
      </c>
      <c t="str" s="195" r="K8">
        <f>IF(OR((K4="Sa"),(K4="Su")),"O","")</f>
        <v>O</v>
      </c>
      <c t="str" s="195" r="L8">
        <f>IF(OR((L4="Sa"),(L4="Su")),"O","")</f>
        <v/>
      </c>
      <c t="str" s="195" r="M8">
        <f>IF(OR((M4="Sa"),(M4="Su")),"O","")</f>
        <v/>
      </c>
      <c t="str" s="195" r="N8">
        <f>IF(OR((N4="Sa"),(N4="Su")),"O","")</f>
        <v/>
      </c>
      <c t="str" s="195" r="O8">
        <f>IF(OR((O4="Sa"),(O4="Su")),"O","")</f>
        <v/>
      </c>
      <c t="str" s="195" r="P8">
        <f>IF(OR((P4="Sa"),(P4="Su")),"O","")</f>
        <v/>
      </c>
      <c t="str" s="195" r="Q8">
        <f>IF(OR((Q4="Sa"),(Q4="Su")),"O","")</f>
        <v>O</v>
      </c>
      <c t="str" s="195" r="R8">
        <f>IF(OR((R4="Sa"),(R4="Su")),"O","")</f>
        <v>O</v>
      </c>
      <c t="str" s="195" r="S8">
        <f>IF(OR((S4="Sa"),(S4="Su")),"O","")</f>
        <v/>
      </c>
      <c t="str" s="195" r="T8">
        <f>IF(OR((T4="Sa"),(T4="Su")),"O","")</f>
        <v/>
      </c>
      <c t="str" s="195" r="U8">
        <f>IF(OR((U4="Sa"),(U4="Su")),"O","")</f>
        <v/>
      </c>
      <c t="str" s="195" r="V8">
        <f>IF(OR((V4="Sa"),(V4="Su")),"O","")</f>
        <v/>
      </c>
      <c t="str" s="195" r="W8">
        <f>IF(OR((W4="Sa"),(W4="Su")),"O","")</f>
        <v/>
      </c>
      <c t="str" s="132" r="X8">
        <f>IF(OR((X4="Sa"),(X4="Su")),"O","")</f>
        <v>O</v>
      </c>
      <c t="str" s="195" r="Y8">
        <f>IF(OR((Y4="Sa"),(Y4="Su")),"O","")</f>
        <v>O</v>
      </c>
      <c t="str" s="195" r="Z8">
        <f>IF(OR((Z4="Sa"),(Z4="Su")),"O","")</f>
        <v/>
      </c>
      <c t="str" s="195" r="AA8">
        <f>IF(OR((AA4="Sa"),(AA4="Su")),"O","")</f>
        <v/>
      </c>
      <c t="str" s="195" r="AB8">
        <f>IF(OR((AB4="Sa"),(AB4="Su")),"O","")</f>
        <v/>
      </c>
      <c t="str" s="132" r="AC8">
        <f>IF(OR((AC4="Sa"),(AC4="Su")),"O","")</f>
        <v/>
      </c>
      <c t="str" s="132" r="AD8">
        <f>IF(OR((AD4="Sa"),(AD4="Su")),"O","")</f>
        <v/>
      </c>
      <c t="str" s="132" r="AE8">
        <f>IF(OR((AE4="Sa"),(AE4="Su")),"O","")</f>
        <v>O</v>
      </c>
      <c t="str" s="132" r="AF8">
        <f>IF(OR((AF4="Sa"),(AF4="Su")),"O","")</f>
        <v>O</v>
      </c>
      <c t="str" s="195" r="AG8">
        <f>IF(OR((AG4="Sa"),(AG4="Su")),"O","")</f>
        <v/>
      </c>
      <c t="str" s="57" r="AH8">
        <f>IF(OR((AH4="Sa"),(AH4="Su")),"O","")</f>
        <v/>
      </c>
      <c s="179" r="AI8">
        <f>COUNTIF(D8:AH8,AI5)</f>
        <v>0</v>
      </c>
      <c s="179" r="AJ8">
        <f>COUNTIF(D8:AH8,AJ5)</f>
        <v>0</v>
      </c>
      <c s="179" r="AK8">
        <f>COUNTIF(D8:AH8,AK5)</f>
        <v>9</v>
      </c>
      <c s="179" r="AL8">
        <f>COUNTIF(D8:AH8,AL5)</f>
        <v>0</v>
      </c>
      <c s="179" r="AM8">
        <f>COUNTIF(D8:AH8,AM5)</f>
        <v>0</v>
      </c>
    </row>
    <row customHeight="1" r="9" ht="13.5">
      <c s="352" r="A9">
        <v>4</v>
      </c>
      <c t="str" s="9" r="B9">
        <f>May!B9</f>
        <v>Ravi</v>
      </c>
      <c s="72" r="C9"/>
      <c t="str" s="204" r="D9">
        <f>IF(OR((D4="Sa"),(D4="Su")),"O","")</f>
        <v>O</v>
      </c>
      <c t="str" s="195" r="E9">
        <f>IF(OR((E4="Sa"),(E4="Su")),"O","")</f>
        <v/>
      </c>
      <c t="str" s="195" r="F9">
        <f>IF(OR((F4="Sa"),(F4="Su")),"O","")</f>
        <v/>
      </c>
      <c t="str" s="132" r="G9">
        <f>IF(OR((G4="Sa"),(G4="Su")),"O","")</f>
        <v/>
      </c>
      <c t="str" s="195" r="H9">
        <f>IF(OR((H4="Sa"),(H4="Su")),"O","")</f>
        <v/>
      </c>
      <c t="str" s="195" r="I9">
        <f>IF(OR((I4="Sa"),(I4="Su")),"O","")</f>
        <v/>
      </c>
      <c t="str" s="195" r="J9">
        <f>IF(OR((J4="Sa"),(J4="Su")),"O","")</f>
        <v>O</v>
      </c>
      <c t="str" s="195" r="K9">
        <f>IF(OR((K4="Sa"),(K4="Su")),"O","")</f>
        <v>O</v>
      </c>
      <c t="str" s="195" r="L9">
        <f>IF(OR((L4="Sa"),(L4="Su")),"O","")</f>
        <v/>
      </c>
      <c t="str" s="195" r="M9">
        <f>IF(OR((M4="Sa"),(M4="Su")),"O","")</f>
        <v/>
      </c>
      <c t="str" s="195" r="N9">
        <f>IF(OR((N4="Sa"),(N4="Su")),"O","")</f>
        <v/>
      </c>
      <c t="str" s="195" r="O9">
        <f>IF(OR((O4="Sa"),(O4="Su")),"O","")</f>
        <v/>
      </c>
      <c t="str" s="195" r="P9">
        <f>IF(OR((P4="Sa"),(P4="Su")),"O","")</f>
        <v/>
      </c>
      <c t="str" s="195" r="Q9">
        <f>IF(OR((Q4="Sa"),(Q4="Su")),"O","")</f>
        <v>O</v>
      </c>
      <c t="str" s="195" r="R9">
        <f>IF(OR((R4="Sa"),(R4="Su")),"O","")</f>
        <v>O</v>
      </c>
      <c t="str" s="195" r="S9">
        <f>IF(OR((S4="Sa"),(S4="Su")),"O","")</f>
        <v/>
      </c>
      <c t="str" s="195" r="T9">
        <f>IF(OR((T4="Sa"),(T4="Su")),"O","")</f>
        <v/>
      </c>
      <c t="str" s="195" r="U9">
        <f>IF(OR((U4="Sa"),(U4="Su")),"O","")</f>
        <v/>
      </c>
      <c t="str" s="195" r="V9">
        <f>IF(OR((V4="Sa"),(V4="Su")),"O","")</f>
        <v/>
      </c>
      <c t="str" s="195" r="W9">
        <f>IF(OR((W4="Sa"),(W4="Su")),"O","")</f>
        <v/>
      </c>
      <c t="str" s="195" r="X9">
        <f>IF(OR((X4="Sa"),(X4="Su")),"O","")</f>
        <v>O</v>
      </c>
      <c t="str" s="195" r="Y9">
        <f>IF(OR((Y4="Sa"),(Y4="Su")),"O","")</f>
        <v>O</v>
      </c>
      <c t="str" s="195" r="Z9">
        <f>IF(OR((Z4="Sa"),(Z4="Su")),"O","")</f>
        <v/>
      </c>
      <c t="str" s="195" r="AA9">
        <f>IF(OR((AA4="Sa"),(AA4="Su")),"O","")</f>
        <v/>
      </c>
      <c t="str" s="195" r="AB9">
        <f>IF(OR((AB4="Sa"),(AB4="Su")),"O","")</f>
        <v/>
      </c>
      <c t="str" s="195" r="AC9">
        <f>IF(OR((AC4="Sa"),(AC4="Su")),"O","")</f>
        <v/>
      </c>
      <c t="str" s="195" r="AD9">
        <f>IF(OR((AD4="Sa"),(AD4="Su")),"O","")</f>
        <v/>
      </c>
      <c t="str" s="195" r="AE9">
        <f>IF(OR((AE4="Sa"),(AE4="Su")),"O","")</f>
        <v>O</v>
      </c>
      <c t="str" s="195" r="AF9">
        <f>IF(OR((AF4="Sa"),(AF4="Su")),"O","")</f>
        <v>O</v>
      </c>
      <c t="str" s="195" r="AG9">
        <f>IF(OR((AG4="Sa"),(AG4="Su")),"O","")</f>
        <v/>
      </c>
      <c t="str" s="57" r="AH9">
        <f>IF(OR((AH4="Sa"),(AH4="Su")),"O","")</f>
        <v/>
      </c>
      <c s="179" r="AI9">
        <f>COUNTIF(D9:AH9,AI5)</f>
        <v>0</v>
      </c>
      <c s="179" r="AJ9">
        <f>COUNTIF(D9:AH9,AJ5)</f>
        <v>0</v>
      </c>
      <c s="179" r="AK9">
        <f>COUNTIF(D9:AH9,AK5)</f>
        <v>9</v>
      </c>
      <c s="179" r="AL9">
        <f>COUNTIF(D9:AH9,AL5)</f>
        <v>0</v>
      </c>
      <c s="179" r="AM9">
        <f>COUNTIF(D9:AH9,AM5)</f>
        <v>0</v>
      </c>
    </row>
    <row customHeight="1" r="10" ht="13.5">
      <c s="352" r="A10">
        <v>5</v>
      </c>
      <c t="str" s="9" r="B10">
        <f>May!B10</f>
        <v>#REF!:emptyRange</v>
      </c>
      <c s="72" r="C10"/>
      <c t="str" s="204" r="D10">
        <f>IF(OR((D4="Sa"),(D4="Su")),"O","")</f>
        <v>O</v>
      </c>
      <c t="str" s="195" r="E10">
        <f>IF(OR((E4="Sa"),(E4="Su")),"O","")</f>
        <v/>
      </c>
      <c t="str" s="195" r="F10">
        <f>IF(OR((F4="Sa"),(F4="Su")),"O","")</f>
        <v/>
      </c>
      <c t="str" s="132" r="G10">
        <f>IF(OR((G4="Sa"),(G4="Su")),"O","")</f>
        <v/>
      </c>
      <c t="str" s="195" r="H10">
        <f>IF(OR((H4="Sa"),(H4="Su")),"O","")</f>
        <v/>
      </c>
      <c t="str" s="195" r="I10">
        <f>IF(OR((I4="Sa"),(I4="Su")),"O","")</f>
        <v/>
      </c>
      <c t="str" s="195" r="J10">
        <f>IF(OR((J4="Sa"),(J4="Su")),"O","")</f>
        <v>O</v>
      </c>
      <c t="str" s="195" r="K10">
        <f>IF(OR((K4="Sa"),(K4="Su")),"O","")</f>
        <v>O</v>
      </c>
      <c t="str" s="195" r="L10">
        <f>IF(OR((L4="Sa"),(L4="Su")),"O","")</f>
        <v/>
      </c>
      <c t="str" s="195" r="M10">
        <f>IF(OR((M4="Sa"),(M4="Su")),"O","")</f>
        <v/>
      </c>
      <c t="str" s="195" r="N10">
        <f>IF(OR((N4="Sa"),(N4="Su")),"O","")</f>
        <v/>
      </c>
      <c t="str" s="195" r="O10">
        <f>IF(OR((O4="Sa"),(O4="Su")),"O","")</f>
        <v/>
      </c>
      <c t="str" s="195" r="P10">
        <f>IF(OR((P4="Sa"),(P4="Su")),"O","")</f>
        <v/>
      </c>
      <c t="str" s="195" r="Q10">
        <f>IF(OR((Q4="Sa"),(Q4="Su")),"O","")</f>
        <v>O</v>
      </c>
      <c t="str" s="195" r="R10">
        <f>IF(OR((R4="Sa"),(R4="Su")),"O","")</f>
        <v>O</v>
      </c>
      <c t="str" s="195" r="S10">
        <f>IF(OR((S4="Sa"),(S4="Su")),"O","")</f>
        <v/>
      </c>
      <c t="str" s="195" r="T10">
        <f>IF(OR((T4="Sa"),(T4="Su")),"O","")</f>
        <v/>
      </c>
      <c t="str" s="195" r="U10">
        <f>IF(OR((U4="Sa"),(U4="Su")),"O","")</f>
        <v/>
      </c>
      <c t="str" s="195" r="V10">
        <f>IF(OR((V4="Sa"),(V4="Su")),"O","")</f>
        <v/>
      </c>
      <c t="str" s="195" r="W10">
        <f>IF(OR((W4="Sa"),(W4="Su")),"O","")</f>
        <v/>
      </c>
      <c t="str" s="195" r="X10">
        <f>IF(OR((X4="Sa"),(X4="Su")),"O","")</f>
        <v>O</v>
      </c>
      <c t="str" s="195" r="Y10">
        <f>IF(OR((Y4="Sa"),(Y4="Su")),"O","")</f>
        <v>O</v>
      </c>
      <c t="str" s="195" r="Z10">
        <f>IF(OR((Z4="Sa"),(Z4="Su")),"O","")</f>
        <v/>
      </c>
      <c t="str" s="195" r="AA10">
        <f>IF(OR((AA4="Sa"),(AA4="Su")),"O","")</f>
        <v/>
      </c>
      <c t="str" s="195" r="AB10">
        <f>IF(OR((AB4="Sa"),(AB4="Su")),"O","")</f>
        <v/>
      </c>
      <c t="str" s="195" r="AC10">
        <f>IF(OR((AC4="Sa"),(AC4="Su")),"O","")</f>
        <v/>
      </c>
      <c t="str" s="195" r="AD10">
        <f>IF(OR((AD4="Sa"),(AD4="Su")),"O","")</f>
        <v/>
      </c>
      <c t="str" s="195" r="AE10">
        <f>IF(OR((AE4="Sa"),(AE4="Su")),"O","")</f>
        <v>O</v>
      </c>
      <c t="str" s="195" r="AF10">
        <f>IF(OR((AF4="Sa"),(AF4="Su")),"O","")</f>
        <v>O</v>
      </c>
      <c t="str" s="195" r="AG10">
        <f>IF(OR((AG4="Sa"),(AG4="Su")),"O","")</f>
        <v/>
      </c>
      <c t="str" s="57" r="AH10">
        <f>IF(OR((AH4="Sa"),(AH4="Su")),"O","")</f>
        <v/>
      </c>
      <c s="179" r="AI10">
        <f>COUNTIF(D10:AH10,AI5)</f>
        <v>0</v>
      </c>
      <c s="179" r="AJ10">
        <f>COUNTIF(D10:AH10,AJ5)</f>
        <v>0</v>
      </c>
      <c s="179" r="AK10">
        <f>COUNTIF(D10:AH10,AK5)</f>
        <v>9</v>
      </c>
      <c s="179" r="AL10">
        <f>COUNTIF(D10:AH10,AL5)</f>
        <v>0</v>
      </c>
      <c s="179" r="AM10">
        <f>COUNTIF(D10:AH10,AM5)</f>
        <v>0</v>
      </c>
    </row>
    <row customHeight="1" r="11" ht="13.5">
      <c s="352" r="A11">
        <v>6</v>
      </c>
      <c t="str" s="9" r="B11">
        <f>May!B11</f>
        <v>#REF!:emptyRange</v>
      </c>
      <c s="72" r="C11"/>
      <c t="str" s="204" r="D11">
        <f>IF(OR((D4="Sa"),(D4="Su")),"O","")</f>
        <v>O</v>
      </c>
      <c t="str" s="195" r="E11">
        <f>IF(OR((E4="Sa"),(E4="Su")),"O","")</f>
        <v/>
      </c>
      <c t="str" s="195" r="F11">
        <f>IF(OR((F4="Sa"),(F4="Su")),"O","")</f>
        <v/>
      </c>
      <c t="str" s="132" r="G11">
        <f>IF(OR((G4="Sa"),(G4="Su")),"O","")</f>
        <v/>
      </c>
      <c t="str" s="195" r="H11">
        <f>IF(OR((H4="Sa"),(H4="Su")),"O","")</f>
        <v/>
      </c>
      <c t="str" s="195" r="I11">
        <f>IF(OR((I4="Sa"),(I4="Su")),"O","")</f>
        <v/>
      </c>
      <c t="str" s="195" r="J11">
        <f>IF(OR((J4="Sa"),(J4="Su")),"O","")</f>
        <v>O</v>
      </c>
      <c t="str" s="195" r="K11">
        <f>IF(OR((K4="Sa"),(K4="Su")),"O","")</f>
        <v>O</v>
      </c>
      <c t="str" s="195" r="L11">
        <f>IF(OR((L4="Sa"),(L4="Su")),"O","")</f>
        <v/>
      </c>
      <c t="str" s="195" r="M11">
        <f>IF(OR((M4="Sa"),(M4="Su")),"O","")</f>
        <v/>
      </c>
      <c t="str" s="195" r="N11">
        <f>IF(OR((N4="Sa"),(N4="Su")),"O","")</f>
        <v/>
      </c>
      <c t="str" s="195" r="O11">
        <f>IF(OR((O4="Sa"),(O4="Su")),"O","")</f>
        <v/>
      </c>
      <c t="str" s="195" r="P11">
        <f>IF(OR((P4="Sa"),(P4="Su")),"O","")</f>
        <v/>
      </c>
      <c t="str" s="195" r="Q11">
        <f>IF(OR((Q4="Sa"),(Q4="Su")),"O","")</f>
        <v>O</v>
      </c>
      <c t="str" s="195" r="R11">
        <f>IF(OR((R4="Sa"),(R4="Su")),"O","")</f>
        <v>O</v>
      </c>
      <c t="str" s="195" r="S11">
        <f>IF(OR((S4="Sa"),(S4="Su")),"O","")</f>
        <v/>
      </c>
      <c t="str" s="195" r="T11">
        <f>IF(OR((T4="Sa"),(T4="Su")),"O","")</f>
        <v/>
      </c>
      <c t="str" s="195" r="U11">
        <f>IF(OR((U4="Sa"),(U4="Su")),"O","")</f>
        <v/>
      </c>
      <c t="str" s="195" r="V11">
        <f>IF(OR((V4="Sa"),(V4="Su")),"O","")</f>
        <v/>
      </c>
      <c t="str" s="195" r="W11">
        <f>IF(OR((W4="Sa"),(W4="Su")),"O","")</f>
        <v/>
      </c>
      <c t="str" s="195" r="X11">
        <f>IF(OR((X4="Sa"),(X4="Su")),"O","")</f>
        <v>O</v>
      </c>
      <c t="str" s="195" r="Y11">
        <f>IF(OR((Y4="Sa"),(Y4="Su")),"O","")</f>
        <v>O</v>
      </c>
      <c t="str" s="195" r="Z11">
        <f>IF(OR((Z4="Sa"),(Z4="Su")),"O","")</f>
        <v/>
      </c>
      <c t="str" s="195" r="AA11">
        <f>IF(OR((AA4="Sa"),(AA4="Su")),"O","")</f>
        <v/>
      </c>
      <c t="str" s="195" r="AB11">
        <f>IF(OR((AB4="Sa"),(AB4="Su")),"O","")</f>
        <v/>
      </c>
      <c t="str" s="195" r="AC11">
        <f>IF(OR((AC4="Sa"),(AC4="Su")),"O","")</f>
        <v/>
      </c>
      <c t="str" s="195" r="AD11">
        <f>IF(OR((AD4="Sa"),(AD4="Su")),"O","")</f>
        <v/>
      </c>
      <c t="str" s="195" r="AE11">
        <f>IF(OR((AE4="Sa"),(AE4="Su")),"O","")</f>
        <v>O</v>
      </c>
      <c t="str" s="195" r="AF11">
        <f>IF(OR((AF4="Sa"),(AF4="Su")),"O","")</f>
        <v>O</v>
      </c>
      <c t="str" s="195" r="AG11">
        <f>IF(OR((AG4="Sa"),(AG4="Su")),"O","")</f>
        <v/>
      </c>
      <c t="str" s="57" r="AH11">
        <f>IF(OR((AH4="Sa"),(AH4="Su")),"O","")</f>
        <v/>
      </c>
      <c s="179" r="AI11">
        <f>COUNTIF(D11:AH11,AI5)</f>
        <v>0</v>
      </c>
      <c s="179" r="AJ11">
        <f>COUNTIF(D11:AH11,AJ5)</f>
        <v>0</v>
      </c>
      <c s="179" r="AK11">
        <f>COUNTIF(D11:AH11,AK5)</f>
        <v>9</v>
      </c>
      <c s="179" r="AL11">
        <f>COUNTIF(D11:AH11,AL5)</f>
        <v>0</v>
      </c>
      <c s="179" r="AM11">
        <f>COUNTIF(D11:AH11,AM5)</f>
        <v>0</v>
      </c>
    </row>
    <row customHeight="1" r="12" ht="13.5">
      <c s="352" r="A12">
        <v>7</v>
      </c>
      <c t="str" s="9" r="B12">
        <f>May!B12</f>
        <v>Aman</v>
      </c>
      <c s="72" r="C12"/>
      <c t="str" s="204" r="D12">
        <f>IF(OR((D4="Sa"),(D4="Su")),"O","")</f>
        <v>O</v>
      </c>
      <c t="str" s="195" r="E12">
        <f>IF(OR((E4="Sa"),(E4="Su")),"O","")</f>
        <v/>
      </c>
      <c t="str" s="195" r="F12">
        <f>IF(OR((F4="Sa"),(F4="Su")),"O","")</f>
        <v/>
      </c>
      <c t="str" s="132" r="G12">
        <f>IF(OR((G4="Sa"),(G4="Su")),"O","")</f>
        <v/>
      </c>
      <c t="str" s="195" r="H12">
        <f>IF(OR((H4="Sa"),(H4="Su")),"O","")</f>
        <v/>
      </c>
      <c t="str" s="195" r="I12">
        <f>IF(OR((I4="Sa"),(I4="Su")),"O","")</f>
        <v/>
      </c>
      <c t="str" s="195" r="J12">
        <f>IF(OR((J4="Sa"),(J4="Su")),"O","")</f>
        <v>O</v>
      </c>
      <c t="str" s="195" r="K12">
        <f>IF(OR((K4="Sa"),(K4="Su")),"O","")</f>
        <v>O</v>
      </c>
      <c t="str" s="195" r="L12">
        <f>IF(OR((L4="Sa"),(L4="Su")),"O","")</f>
        <v/>
      </c>
      <c t="str" s="195" r="M12">
        <f>IF(OR((M4="Sa"),(M4="Su")),"O","")</f>
        <v/>
      </c>
      <c t="str" s="195" r="N12">
        <f>IF(OR((N4="Sa"),(N4="Su")),"O","")</f>
        <v/>
      </c>
      <c t="str" s="195" r="O12">
        <f>IF(OR((O4="Sa"),(O4="Su")),"O","")</f>
        <v/>
      </c>
      <c t="str" s="195" r="P12">
        <f>IF(OR((P4="Sa"),(P4="Su")),"O","")</f>
        <v/>
      </c>
      <c t="str" s="195" r="Q12">
        <f>IF(OR((Q4="Sa"),(Q4="Su")),"O","")</f>
        <v>O</v>
      </c>
      <c t="str" s="195" r="R12">
        <f>IF(OR((R4="Sa"),(R4="Su")),"O","")</f>
        <v>O</v>
      </c>
      <c t="str" s="195" r="S12">
        <f>IF(OR((S4="Sa"),(S4="Su")),"O","")</f>
        <v/>
      </c>
      <c t="str" s="195" r="T12">
        <f>IF(OR((T4="Sa"),(T4="Su")),"O","")</f>
        <v/>
      </c>
      <c t="str" s="195" r="U12">
        <f>IF(OR((U4="Sa"),(U4="Su")),"O","")</f>
        <v/>
      </c>
      <c t="str" s="195" r="V12">
        <f>IF(OR((V4="Sa"),(V4="Su")),"O","")</f>
        <v/>
      </c>
      <c t="str" s="195" r="W12">
        <f>IF(OR((W4="Sa"),(W4="Su")),"O","")</f>
        <v/>
      </c>
      <c t="str" s="195" r="X12">
        <f>IF(OR((X4="Sa"),(X4="Su")),"O","")</f>
        <v>O</v>
      </c>
      <c t="str" s="195" r="Y12">
        <f>IF(OR((Y4="Sa"),(Y4="Su")),"O","")</f>
        <v>O</v>
      </c>
      <c t="str" s="195" r="Z12">
        <f>IF(OR((Z4="Sa"),(Z4="Su")),"O","")</f>
        <v/>
      </c>
      <c t="str" s="195" r="AA12">
        <f>IF(OR((AA4="Sa"),(AA4="Su")),"O","")</f>
        <v/>
      </c>
      <c t="str" s="195" r="AB12">
        <f>IF(OR((AB4="Sa"),(AB4="Su")),"O","")</f>
        <v/>
      </c>
      <c t="str" s="195" r="AC12">
        <f>IF(OR((AC4="Sa"),(AC4="Su")),"O","")</f>
        <v/>
      </c>
      <c t="str" s="195" r="AD12">
        <f>IF(OR((AD4="Sa"),(AD4="Su")),"O","")</f>
        <v/>
      </c>
      <c t="str" s="195" r="AE12">
        <f>IF(OR((AE4="Sa"),(AE4="Su")),"O","")</f>
        <v>O</v>
      </c>
      <c t="str" s="195" r="AF12">
        <f>IF(OR((AF4="Sa"),(AF4="Su")),"O","")</f>
        <v>O</v>
      </c>
      <c t="str" s="195" r="AG12">
        <f>IF(OR((AG4="Sa"),(AG4="Su")),"O","")</f>
        <v/>
      </c>
      <c t="str" s="57" r="AH12">
        <f>IF(OR((AH4="Sa"),(AH4="Su")),"O","")</f>
        <v/>
      </c>
      <c s="179" r="AI12">
        <f>COUNTIF(D12:AH12,AI5)</f>
        <v>0</v>
      </c>
      <c s="179" r="AJ12">
        <f>COUNTIF(D12:AH12,AJ5)</f>
        <v>0</v>
      </c>
      <c s="179" r="AK12">
        <f>COUNTIF(D12:AH12,AK5)</f>
        <v>9</v>
      </c>
      <c s="179" r="AL12">
        <f>COUNTIF(D12:AH12,AL5)</f>
        <v>0</v>
      </c>
      <c s="179" r="AM12">
        <f>COUNTIF(D12:AH12,AM5)</f>
        <v>0</v>
      </c>
    </row>
    <row customHeight="1" r="13" ht="13.5">
      <c s="352" r="A13">
        <v>8</v>
      </c>
      <c t="str" s="9" r="B13">
        <f>May!B13</f>
        <v>Nirmal</v>
      </c>
      <c s="72" r="C13"/>
      <c t="str" s="204" r="D13">
        <f>IF(OR((D4="Sa"),(D4="Su")),"O","")</f>
        <v>O</v>
      </c>
      <c t="str" s="195" r="E13">
        <f>IF(OR((E4="Sa"),(E4="Su")),"O","")</f>
        <v/>
      </c>
      <c t="str" s="195" r="F13">
        <f>IF(OR((F4="Sa"),(F4="Su")),"O","")</f>
        <v/>
      </c>
      <c t="str" s="132" r="G13">
        <f>IF(OR((G4="Sa"),(G4="Su")),"O","")</f>
        <v/>
      </c>
      <c t="str" s="195" r="H13">
        <f>IF(OR((H4="Sa"),(H4="Su")),"O","")</f>
        <v/>
      </c>
      <c t="str" s="195" r="I13">
        <f>IF(OR((I4="Sa"),(I4="Su")),"O","")</f>
        <v/>
      </c>
      <c t="str" s="195" r="J13">
        <f>IF(OR((J4="Sa"),(J4="Su")),"O","")</f>
        <v>O</v>
      </c>
      <c t="str" s="195" r="K13">
        <f>IF(OR((K4="Sa"),(K4="Su")),"O","")</f>
        <v>O</v>
      </c>
      <c t="str" s="195" r="L13">
        <f>IF(OR((L4="Sa"),(L4="Su")),"O","")</f>
        <v/>
      </c>
      <c t="str" s="195" r="M13">
        <f>IF(OR((M4="Sa"),(M4="Su")),"O","")</f>
        <v/>
      </c>
      <c t="str" s="195" r="N13">
        <f>IF(OR((N4="Sa"),(N4="Su")),"O","")</f>
        <v/>
      </c>
      <c t="str" s="195" r="O13">
        <f>IF(OR((O4="Sa"),(O4="Su")),"O","")</f>
        <v/>
      </c>
      <c t="str" s="195" r="P13">
        <f>IF(OR((P4="Sa"),(P4="Su")),"O","")</f>
        <v/>
      </c>
      <c t="str" s="195" r="Q13">
        <f>IF(OR((Q4="Sa"),(Q4="Su")),"O","")</f>
        <v>O</v>
      </c>
      <c t="str" s="195" r="R13">
        <f>IF(OR((R4="Sa"),(R4="Su")),"O","")</f>
        <v>O</v>
      </c>
      <c t="str" s="195" r="S13">
        <f>IF(OR((S4="Sa"),(S4="Su")),"O","")</f>
        <v/>
      </c>
      <c t="str" s="195" r="T13">
        <f>IF(OR((T4="Sa"),(T4="Su")),"O","")</f>
        <v/>
      </c>
      <c t="str" s="195" r="U13">
        <f>IF(OR((U4="Sa"),(U4="Su")),"O","")</f>
        <v/>
      </c>
      <c t="str" s="195" r="V13">
        <f>IF(OR((V4="Sa"),(V4="Su")),"O","")</f>
        <v/>
      </c>
      <c t="str" s="195" r="W13">
        <f>IF(OR((W4="Sa"),(W4="Su")),"O","")</f>
        <v/>
      </c>
      <c t="str" s="195" r="X13">
        <f>IF(OR((X4="Sa"),(X4="Su")),"O","")</f>
        <v>O</v>
      </c>
      <c t="str" s="195" r="Y13">
        <f>IF(OR((Y4="Sa"),(Y4="Su")),"O","")</f>
        <v>O</v>
      </c>
      <c t="str" s="195" r="Z13">
        <f>IF(OR((Z4="Sa"),(Z4="Su")),"O","")</f>
        <v/>
      </c>
      <c t="str" s="195" r="AA13">
        <f>IF(OR((AA4="Sa"),(AA4="Su")),"O","")</f>
        <v/>
      </c>
      <c t="str" s="195" r="AB13">
        <f>IF(OR((AB4="Sa"),(AB4="Su")),"O","")</f>
        <v/>
      </c>
      <c t="str" s="195" r="AC13">
        <f>IF(OR((AC4="Sa"),(AC4="Su")),"O","")</f>
        <v/>
      </c>
      <c t="str" s="195" r="AD13">
        <f>IF(OR((AD4="Sa"),(AD4="Su")),"O","")</f>
        <v/>
      </c>
      <c t="str" s="195" r="AE13">
        <f>IF(OR((AE4="Sa"),(AE4="Su")),"O","")</f>
        <v>O</v>
      </c>
      <c t="str" s="195" r="AF13">
        <f>IF(OR((AF4="Sa"),(AF4="Su")),"O","")</f>
        <v>O</v>
      </c>
      <c t="str" s="195" r="AG13">
        <f>IF(OR((AG4="Sa"),(AG4="Su")),"O","")</f>
        <v/>
      </c>
      <c t="str" s="57" r="AH13">
        <f>IF(OR((AH4="Sa"),(AH4="Su")),"O","")</f>
        <v/>
      </c>
      <c s="179" r="AI13">
        <f>COUNTIF(D13:AH13,AI5)</f>
        <v>0</v>
      </c>
      <c s="179" r="AJ13">
        <f>COUNTIF(D13:AH13,AJ5)</f>
        <v>0</v>
      </c>
      <c s="179" r="AK13">
        <f>COUNTIF(D13:AH13,AK5)</f>
        <v>9</v>
      </c>
      <c s="179" r="AL13">
        <f>COUNTIF(D13:AH13,AL5)</f>
        <v>0</v>
      </c>
      <c s="179" r="AM13">
        <f>COUNTIF(D13:AH13,AM5)</f>
        <v>0</v>
      </c>
    </row>
    <row customHeight="1" r="14" ht="13.5">
      <c s="352" r="A14">
        <v>9</v>
      </c>
      <c t="str" s="9" r="B14">
        <f>May!B14</f>
        <v>Akanksha</v>
      </c>
      <c s="72" r="C14"/>
      <c t="str" s="204" r="D14">
        <f>IF(OR((D4="Sa"),(D4="Su")),"O","")</f>
        <v>O</v>
      </c>
      <c t="str" s="195" r="E14">
        <f>IF(OR((E4="Sa"),(E4="Su")),"O","")</f>
        <v/>
      </c>
      <c t="str" s="195" r="F14">
        <f>IF(OR((F4="Sa"),(F4="Su")),"O","")</f>
        <v/>
      </c>
      <c t="str" s="132" r="G14">
        <f>IF(OR((G4="Sa"),(G4="Su")),"O","")</f>
        <v/>
      </c>
      <c t="str" s="195" r="H14">
        <f>IF(OR((H4="Sa"),(H4="Su")),"O","")</f>
        <v/>
      </c>
      <c t="str" s="195" r="I14">
        <f>IF(OR((I4="Sa"),(I4="Su")),"O","")</f>
        <v/>
      </c>
      <c t="str" s="195" r="J14">
        <f>IF(OR((J4="Sa"),(J4="Su")),"O","")</f>
        <v>O</v>
      </c>
      <c t="str" s="195" r="K14">
        <f>IF(OR((K4="Sa"),(K4="Su")),"O","")</f>
        <v>O</v>
      </c>
      <c t="str" s="195" r="L14">
        <f>IF(OR((L4="Sa"),(L4="Su")),"O","")</f>
        <v/>
      </c>
      <c t="str" s="195" r="M14">
        <f>IF(OR((M4="Sa"),(M4="Su")),"O","")</f>
        <v/>
      </c>
      <c t="str" s="195" r="N14">
        <f>IF(OR((N4="Sa"),(N4="Su")),"O","")</f>
        <v/>
      </c>
      <c t="str" s="195" r="O14">
        <f>IF(OR((O4="Sa"),(O4="Su")),"O","")</f>
        <v/>
      </c>
      <c t="str" s="195" r="P14">
        <f>IF(OR((P4="Sa"),(P4="Su")),"O","")</f>
        <v/>
      </c>
      <c t="str" s="195" r="Q14">
        <f>IF(OR((Q4="Sa"),(Q4="Su")),"O","")</f>
        <v>O</v>
      </c>
      <c t="str" s="195" r="R14">
        <f>IF(OR((R4="Sa"),(R4="Su")),"O","")</f>
        <v>O</v>
      </c>
      <c t="str" s="195" r="S14">
        <f>IF(OR((S4="Sa"),(S4="Su")),"O","")</f>
        <v/>
      </c>
      <c t="str" s="195" r="T14">
        <f>IF(OR((T4="Sa"),(T4="Su")),"O","")</f>
        <v/>
      </c>
      <c t="str" s="195" r="U14">
        <f>IF(OR((U4="Sa"),(U4="Su")),"O","")</f>
        <v/>
      </c>
      <c t="str" s="195" r="V14">
        <f>IF(OR((V4="Sa"),(V4="Su")),"O","")</f>
        <v/>
      </c>
      <c t="str" s="195" r="W14">
        <f>IF(OR((W4="Sa"),(W4="Su")),"O","")</f>
        <v/>
      </c>
      <c t="str" s="195" r="X14">
        <f>IF(OR((X4="Sa"),(X4="Su")),"O","")</f>
        <v>O</v>
      </c>
      <c t="str" s="195" r="Y14">
        <f>IF(OR((Y4="Sa"),(Y4="Su")),"O","")</f>
        <v>O</v>
      </c>
      <c t="str" s="195" r="Z14">
        <f>IF(OR((Z4="Sa"),(Z4="Su")),"O","")</f>
        <v/>
      </c>
      <c t="str" s="195" r="AA14">
        <f>IF(OR((AA4="Sa"),(AA4="Su")),"O","")</f>
        <v/>
      </c>
      <c t="str" s="195" r="AB14">
        <f>IF(OR((AB4="Sa"),(AB4="Su")),"O","")</f>
        <v/>
      </c>
      <c t="str" s="195" r="AC14">
        <f>IF(OR((AC4="Sa"),(AC4="Su")),"O","")</f>
        <v/>
      </c>
      <c t="str" s="195" r="AD14">
        <f>IF(OR((AD4="Sa"),(AD4="Su")),"O","")</f>
        <v/>
      </c>
      <c t="str" s="195" r="AE14">
        <f>IF(OR((AE4="Sa"),(AE4="Su")),"O","")</f>
        <v>O</v>
      </c>
      <c t="str" s="195" r="AF14">
        <f>IF(OR((AF4="Sa"),(AF4="Su")),"O","")</f>
        <v>O</v>
      </c>
      <c t="str" s="195" r="AG14">
        <f>IF(OR((AG4="Sa"),(AG4="Su")),"O","")</f>
        <v/>
      </c>
      <c t="str" s="57" r="AH14">
        <f>IF(OR((AH4="Sa"),(AH4="Su")),"O","")</f>
        <v/>
      </c>
      <c s="179" r="AI14">
        <f>COUNTIF(D14:AH14,AI5)</f>
        <v>0</v>
      </c>
      <c s="179" r="AJ14">
        <f>COUNTIF(D14:AH14,AJ5)</f>
        <v>0</v>
      </c>
      <c s="179" r="AK14">
        <f>COUNTIF(D14:AH14,AK5)</f>
        <v>9</v>
      </c>
      <c s="179" r="AL14">
        <f>COUNTIF(D14:AH14,AL5)</f>
        <v>0</v>
      </c>
      <c s="179" r="AM14">
        <f>COUNTIF(D14:AH14,AM5)</f>
        <v>0</v>
      </c>
    </row>
    <row customHeight="1" r="15" ht="13.5">
      <c s="352" r="A15">
        <v>10</v>
      </c>
      <c t="str" s="9" r="B15">
        <f>May!B15</f>
        <v>Shweta</v>
      </c>
      <c s="72" r="C15"/>
      <c t="str" s="204" r="D15">
        <f>IF(OR((D4="Sa"),(D4="Su")),"O","")</f>
        <v>O</v>
      </c>
      <c t="str" s="195" r="E15">
        <f>IF(OR((E4="Sa"),(E4="Su")),"O","")</f>
        <v/>
      </c>
      <c t="str" s="195" r="F15">
        <f>IF(OR((F4="Sa"),(F4="Su")),"O","")</f>
        <v/>
      </c>
      <c t="str" s="132" r="G15">
        <f>IF(OR((G4="Sa"),(G4="Su")),"O","")</f>
        <v/>
      </c>
      <c t="str" s="195" r="H15">
        <f>IF(OR((H4="Sa"),(H4="Su")),"O","")</f>
        <v/>
      </c>
      <c t="str" s="195" r="I15">
        <f>IF(OR((I4="Sa"),(I4="Su")),"O","")</f>
        <v/>
      </c>
      <c t="str" s="195" r="J15">
        <f>IF(OR((J4="Sa"),(J4="Su")),"O","")</f>
        <v>O</v>
      </c>
      <c t="str" s="195" r="K15">
        <f>IF(OR((K4="Sa"),(K4="Su")),"O","")</f>
        <v>O</v>
      </c>
      <c t="str" s="195" r="L15">
        <f>IF(OR((L4="Sa"),(L4="Su")),"O","")</f>
        <v/>
      </c>
      <c t="str" s="195" r="M15">
        <f>IF(OR((M4="Sa"),(M4="Su")),"O","")</f>
        <v/>
      </c>
      <c t="str" s="195" r="N15">
        <f>IF(OR((N4="Sa"),(N4="Su")),"O","")</f>
        <v/>
      </c>
      <c t="str" s="195" r="O15">
        <f>IF(OR((O4="Sa"),(O4="Su")),"O","")</f>
        <v/>
      </c>
      <c t="str" s="195" r="P15">
        <f>IF(OR((P4="Sa"),(P4="Su")),"O","")</f>
        <v/>
      </c>
      <c t="str" s="195" r="Q15">
        <f>IF(OR((Q4="Sa"),(Q4="Su")),"O","")</f>
        <v>O</v>
      </c>
      <c t="str" s="195" r="R15">
        <f>IF(OR((R4="Sa"),(R4="Su")),"O","")</f>
        <v>O</v>
      </c>
      <c t="str" s="195" r="S15">
        <f>IF(OR((S4="Sa"),(S4="Su")),"O","")</f>
        <v/>
      </c>
      <c t="str" s="195" r="T15">
        <f>IF(OR((T4="Sa"),(T4="Su")),"O","")</f>
        <v/>
      </c>
      <c t="str" s="195" r="U15">
        <f>IF(OR((U4="Sa"),(U4="Su")),"O","")</f>
        <v/>
      </c>
      <c t="str" s="195" r="V15">
        <f>IF(OR((V4="Sa"),(V4="Su")),"O","")</f>
        <v/>
      </c>
      <c t="str" s="195" r="W15">
        <f>IF(OR((W4="Sa"),(W4="Su")),"O","")</f>
        <v/>
      </c>
      <c t="str" s="195" r="X15">
        <f>IF(OR((X4="Sa"),(X4="Su")),"O","")</f>
        <v>O</v>
      </c>
      <c t="str" s="195" r="Y15">
        <f>IF(OR((Y4="Sa"),(Y4="Su")),"O","")</f>
        <v>O</v>
      </c>
      <c t="str" s="195" r="Z15">
        <f>IF(OR((Z4="Sa"),(Z4="Su")),"O","")</f>
        <v/>
      </c>
      <c t="str" s="195" r="AA15">
        <f>IF(OR((AA4="Sa"),(AA4="Su")),"O","")</f>
        <v/>
      </c>
      <c t="str" s="195" r="AB15">
        <f>IF(OR((AB4="Sa"),(AB4="Su")),"O","")</f>
        <v/>
      </c>
      <c t="str" s="195" r="AC15">
        <f>IF(OR((AC4="Sa"),(AC4="Su")),"O","")</f>
        <v/>
      </c>
      <c t="str" s="195" r="AD15">
        <f>IF(OR((AD4="Sa"),(AD4="Su")),"O","")</f>
        <v/>
      </c>
      <c t="str" s="195" r="AE15">
        <f>IF(OR((AE4="Sa"),(AE4="Su")),"O","")</f>
        <v>O</v>
      </c>
      <c t="str" s="195" r="AF15">
        <f>IF(OR((AF4="Sa"),(AF4="Su")),"O","")</f>
        <v>O</v>
      </c>
      <c t="str" s="195" r="AG15">
        <f>IF(OR((AG4="Sa"),(AG4="Su")),"O","")</f>
        <v/>
      </c>
      <c t="str" s="57" r="AH15">
        <f>IF(OR((AH4="Sa"),(AH4="Su")),"O","")</f>
        <v/>
      </c>
      <c s="179" r="AI15">
        <f>COUNTIF(D15:AH15,AI5)</f>
        <v>0</v>
      </c>
      <c s="179" r="AJ15">
        <f>COUNTIF(D15:AH15,AJ5)</f>
        <v>0</v>
      </c>
      <c s="179" r="AK15">
        <f>COUNTIF(D15:AH15,AK5)</f>
        <v>9</v>
      </c>
      <c s="179" r="AL15">
        <f>COUNTIF(D15:AH15,AL5)</f>
        <v>0</v>
      </c>
      <c s="179" r="AM15">
        <f>COUNTIF(D15:AH15,AM5)</f>
        <v>0</v>
      </c>
    </row>
    <row customHeight="1" r="16" ht="13.5">
      <c s="352" r="A16">
        <v>11</v>
      </c>
      <c t="str" s="9" r="B16">
        <f>May!B16</f>
        <v>Deepti</v>
      </c>
      <c s="72" r="C16"/>
      <c t="str" s="204" r="D16">
        <f>IF(OR((D4="Sa"),(D4="Su")),"O","")</f>
        <v>O</v>
      </c>
      <c t="str" s="195" r="E16">
        <f>IF(OR((E4="Sa"),(E4="Su")),"O","")</f>
        <v/>
      </c>
      <c t="str" s="195" r="F16">
        <f>IF(OR((F4="Sa"),(F4="Su")),"O","")</f>
        <v/>
      </c>
      <c t="str" s="132" r="G16">
        <f>IF(OR((G4="Sa"),(G4="Su")),"O","")</f>
        <v/>
      </c>
      <c t="str" s="195" r="H16">
        <f>IF(OR((H4="Sa"),(H4="Su")),"O","")</f>
        <v/>
      </c>
      <c t="str" s="195" r="I16">
        <f>IF(OR((I4="Sa"),(I4="Su")),"O","")</f>
        <v/>
      </c>
      <c t="str" s="195" r="J16">
        <f>IF(OR((J4="Sa"),(J4="Su")),"O","")</f>
        <v>O</v>
      </c>
      <c t="str" s="195" r="K16">
        <f>IF(OR((K4="Sa"),(K4="Su")),"O","")</f>
        <v>O</v>
      </c>
      <c t="str" s="195" r="L16">
        <f>IF(OR((L4="Sa"),(L4="Su")),"O","")</f>
        <v/>
      </c>
      <c t="str" s="195" r="M16">
        <f>IF(OR((M4="Sa"),(M4="Su")),"O","")</f>
        <v/>
      </c>
      <c t="str" s="195" r="N16">
        <f>IF(OR((N4="Sa"),(N4="Su")),"O","")</f>
        <v/>
      </c>
      <c t="str" s="195" r="O16">
        <f>IF(OR((O4="Sa"),(O4="Su")),"O","")</f>
        <v/>
      </c>
      <c t="str" s="195" r="P16">
        <f>IF(OR((P4="Sa"),(P4="Su")),"O","")</f>
        <v/>
      </c>
      <c t="str" s="195" r="Q16">
        <f>IF(OR((Q4="Sa"),(Q4="Su")),"O","")</f>
        <v>O</v>
      </c>
      <c t="str" s="195" r="R16">
        <f>IF(OR((R4="Sa"),(R4="Su")),"O","")</f>
        <v>O</v>
      </c>
      <c t="str" s="195" r="S16">
        <f>IF(OR((S4="Sa"),(S4="Su")),"O","")</f>
        <v/>
      </c>
      <c t="str" s="195" r="T16">
        <f>IF(OR((T4="Sa"),(T4="Su")),"O","")</f>
        <v/>
      </c>
      <c t="str" s="195" r="U16">
        <f>IF(OR((U4="Sa"),(U4="Su")),"O","")</f>
        <v/>
      </c>
      <c t="str" s="195" r="V16">
        <f>IF(OR((V4="Sa"),(V4="Su")),"O","")</f>
        <v/>
      </c>
      <c t="str" s="195" r="W16">
        <f>IF(OR((W4="Sa"),(W4="Su")),"O","")</f>
        <v/>
      </c>
      <c t="str" s="195" r="X16">
        <f>IF(OR((X4="Sa"),(X4="Su")),"O","")</f>
        <v>O</v>
      </c>
      <c t="str" s="195" r="Y16">
        <f>IF(OR((Y4="Sa"),(Y4="Su")),"O","")</f>
        <v>O</v>
      </c>
      <c t="str" s="195" r="Z16">
        <f>IF(OR((Z4="Sa"),(Z4="Su")),"O","")</f>
        <v/>
      </c>
      <c t="str" s="195" r="AA16">
        <f>IF(OR((AA4="Sa"),(AA4="Su")),"O","")</f>
        <v/>
      </c>
      <c t="str" s="195" r="AB16">
        <f>IF(OR((AB4="Sa"),(AB4="Su")),"O","")</f>
        <v/>
      </c>
      <c t="str" s="195" r="AC16">
        <f>IF(OR((AC4="Sa"),(AC4="Su")),"O","")</f>
        <v/>
      </c>
      <c t="str" s="195" r="AD16">
        <f>IF(OR((AD4="Sa"),(AD4="Su")),"O","")</f>
        <v/>
      </c>
      <c t="str" s="195" r="AE16">
        <f>IF(OR((AE4="Sa"),(AE4="Su")),"O","")</f>
        <v>O</v>
      </c>
      <c t="str" s="195" r="AF16">
        <f>IF(OR((AF4="Sa"),(AF4="Su")),"O","")</f>
        <v>O</v>
      </c>
      <c t="str" s="195" r="AG16">
        <f>IF(OR((AG4="Sa"),(AG4="Su")),"O","")</f>
        <v/>
      </c>
      <c t="str" s="57" r="AH16">
        <f>IF(OR((AH4="Sa"),(AH4="Su")),"O","")</f>
        <v/>
      </c>
      <c s="179" r="AI16">
        <f>COUNTIF(D16:AH16,AI5)</f>
        <v>0</v>
      </c>
      <c s="179" r="AJ16">
        <f>COUNTIF(D16:AH16,AJ5)</f>
        <v>0</v>
      </c>
      <c s="179" r="AK16">
        <f>COUNTIF(D16:AH16,AK5)</f>
        <v>9</v>
      </c>
      <c s="179" r="AL16">
        <f>COUNTIF(D16:AH16,AL5)</f>
        <v>0</v>
      </c>
      <c s="179" r="AM16">
        <f>COUNTIF(D16:AH16,AM5)</f>
        <v>0</v>
      </c>
    </row>
    <row customHeight="1" r="17" ht="13.5">
      <c s="352" r="A17">
        <v>12</v>
      </c>
      <c t="str" s="9" r="B17">
        <f>May!B17</f>
        <v>Dk Kanojiya</v>
      </c>
      <c s="72" r="C17"/>
      <c t="str" s="204" r="D17">
        <f>IF(OR((D4="Sa"),(D4="Su")),"O","")</f>
        <v>O</v>
      </c>
      <c t="str" s="195" r="E17">
        <f>IF(OR((E4="Sa"),(E4="Su")),"O","")</f>
        <v/>
      </c>
      <c t="str" s="195" r="F17">
        <f>IF(OR((F4="Sa"),(F4="Su")),"O","")</f>
        <v/>
      </c>
      <c t="str" s="132" r="G17">
        <f>IF(OR((G4="Sa"),(G4="Su")),"O","")</f>
        <v/>
      </c>
      <c t="str" s="195" r="H17">
        <f>IF(OR((H4="Sa"),(H4="Su")),"O","")</f>
        <v/>
      </c>
      <c t="str" s="195" r="I17">
        <f>IF(OR((I4="Sa"),(I4="Su")),"O","")</f>
        <v/>
      </c>
      <c t="str" s="195" r="J17">
        <f>IF(OR((J4="Sa"),(J4="Su")),"O","")</f>
        <v>O</v>
      </c>
      <c t="str" s="195" r="K17">
        <f>IF(OR((K4="Sa"),(K4="Su")),"O","")</f>
        <v>O</v>
      </c>
      <c t="str" s="195" r="L17">
        <f>IF(OR((L4="Sa"),(L4="Su")),"O","")</f>
        <v/>
      </c>
      <c t="str" s="195" r="M17">
        <f>IF(OR((M4="Sa"),(M4="Su")),"O","")</f>
        <v/>
      </c>
      <c t="str" s="195" r="N17">
        <f>IF(OR((N4="Sa"),(N4="Su")),"O","")</f>
        <v/>
      </c>
      <c t="str" s="195" r="O17">
        <f>IF(OR((O4="Sa"),(O4="Su")),"O","")</f>
        <v/>
      </c>
      <c t="str" s="195" r="P17">
        <f>IF(OR((P4="Sa"),(P4="Su")),"O","")</f>
        <v/>
      </c>
      <c t="str" s="195" r="Q17">
        <f>IF(OR((Q4="Sa"),(Q4="Su")),"O","")</f>
        <v>O</v>
      </c>
      <c t="str" s="195" r="R17">
        <f>IF(OR((R4="Sa"),(R4="Su")),"O","")</f>
        <v>O</v>
      </c>
      <c t="str" s="195" r="S17">
        <f>IF(OR((S4="Sa"),(S4="Su")),"O","")</f>
        <v/>
      </c>
      <c t="str" s="195" r="T17">
        <f>IF(OR((T4="Sa"),(T4="Su")),"O","")</f>
        <v/>
      </c>
      <c t="str" s="195" r="U17">
        <f>IF(OR((U4="Sa"),(U4="Su")),"O","")</f>
        <v/>
      </c>
      <c t="str" s="195" r="V17">
        <f>IF(OR((V4="Sa"),(V4="Su")),"O","")</f>
        <v/>
      </c>
      <c t="str" s="195" r="W17">
        <f>IF(OR((W4="Sa"),(W4="Su")),"O","")</f>
        <v/>
      </c>
      <c t="str" s="195" r="X17">
        <f>IF(OR((X4="Sa"),(X4="Su")),"O","")</f>
        <v>O</v>
      </c>
      <c t="str" s="195" r="Y17">
        <f>IF(OR((Y4="Sa"),(Y4="Su")),"O","")</f>
        <v>O</v>
      </c>
      <c t="str" s="195" r="Z17">
        <f>IF(OR((Z4="Sa"),(Z4="Su")),"O","")</f>
        <v/>
      </c>
      <c t="str" s="195" r="AA17">
        <f>IF(OR((AA4="Sa"),(AA4="Su")),"O","")</f>
        <v/>
      </c>
      <c t="str" s="195" r="AB17">
        <f>IF(OR((AB4="Sa"),(AB4="Su")),"O","")</f>
        <v/>
      </c>
      <c t="str" s="195" r="AC17">
        <f>IF(OR((AC4="Sa"),(AC4="Su")),"O","")</f>
        <v/>
      </c>
      <c t="str" s="195" r="AD17">
        <f>IF(OR((AD4="Sa"),(AD4="Su")),"O","")</f>
        <v/>
      </c>
      <c t="str" s="195" r="AE17">
        <f>IF(OR((AE4="Sa"),(AE4="Su")),"O","")</f>
        <v>O</v>
      </c>
      <c t="str" s="195" r="AF17">
        <f>IF(OR((AF4="Sa"),(AF4="Su")),"O","")</f>
        <v>O</v>
      </c>
      <c t="str" s="195" r="AG17">
        <f>IF(OR((AG4="Sa"),(AG4="Su")),"O","")</f>
        <v/>
      </c>
      <c t="str" s="57" r="AH17">
        <f>IF(OR((AH4="Sa"),(AH4="Su")),"O","")</f>
        <v/>
      </c>
      <c s="179" r="AI17">
        <f>COUNTIF(D17:AH17,AI5)</f>
        <v>0</v>
      </c>
      <c s="179" r="AJ17">
        <f>COUNTIF(D17:AH17,AJ5)</f>
        <v>0</v>
      </c>
      <c s="179" r="AK17">
        <f>COUNTIF(D17:AH17,AK5)</f>
        <v>9</v>
      </c>
      <c s="179" r="AL17">
        <f>COUNTIF(D17:AH17,AL5)</f>
        <v>0</v>
      </c>
      <c s="179" r="AM17">
        <f>COUNTIF(D17:AH17,AM5)</f>
        <v>0</v>
      </c>
    </row>
    <row customHeight="1" r="18" ht="13.5">
      <c s="352" r="A18">
        <v>13</v>
      </c>
      <c t="str" s="9" r="B18">
        <f>May!B18</f>
        <v>Vijay Kumar </v>
      </c>
      <c s="72" r="C18"/>
      <c t="str" s="204" r="D18">
        <f>IF(OR((D4="Sa"),(D4="Su")),"O","")</f>
        <v>O</v>
      </c>
      <c t="str" s="195" r="E18">
        <f>IF(OR((E4="Sa"),(E4="Su")),"O","")</f>
        <v/>
      </c>
      <c t="str" s="195" r="F18">
        <f>IF(OR((F4="Sa"),(F4="Su")),"O","")</f>
        <v/>
      </c>
      <c t="str" s="132" r="G18">
        <f>IF(OR((G4="Sa"),(G4="Su")),"O","")</f>
        <v/>
      </c>
      <c t="str" s="195" r="H18">
        <f>IF(OR((H4="Sa"),(H4="Su")),"O","")</f>
        <v/>
      </c>
      <c t="str" s="195" r="I18">
        <f>IF(OR((I4="Sa"),(I4="Su")),"O","")</f>
        <v/>
      </c>
      <c t="str" s="195" r="J18">
        <f>IF(OR((J4="Sa"),(J4="Su")),"O","")</f>
        <v>O</v>
      </c>
      <c t="str" s="195" r="K18">
        <f>IF(OR((K4="Sa"),(K4="Su")),"O","")</f>
        <v>O</v>
      </c>
      <c t="str" s="195" r="L18">
        <f>IF(OR((L4="Sa"),(L4="Su")),"O","")</f>
        <v/>
      </c>
      <c t="str" s="195" r="M18">
        <f>IF(OR((M4="Sa"),(M4="Su")),"O","")</f>
        <v/>
      </c>
      <c t="str" s="195" r="N18">
        <f>IF(OR((N4="Sa"),(N4="Su")),"O","")</f>
        <v/>
      </c>
      <c t="str" s="195" r="O18">
        <f>IF(OR((O4="Sa"),(O4="Su")),"O","")</f>
        <v/>
      </c>
      <c t="str" s="195" r="P18">
        <f>IF(OR((P4="Sa"),(P4="Su")),"O","")</f>
        <v/>
      </c>
      <c t="str" s="195" r="Q18">
        <f>IF(OR((Q4="Sa"),(Q4="Su")),"O","")</f>
        <v>O</v>
      </c>
      <c t="str" s="195" r="R18">
        <f>IF(OR((R4="Sa"),(R4="Su")),"O","")</f>
        <v>O</v>
      </c>
      <c t="str" s="195" r="S18">
        <f>IF(OR((S4="Sa"),(S4="Su")),"O","")</f>
        <v/>
      </c>
      <c t="str" s="195" r="T18">
        <f>IF(OR((T4="Sa"),(T4="Su")),"O","")</f>
        <v/>
      </c>
      <c t="str" s="195" r="U18">
        <f>IF(OR((U4="Sa"),(U4="Su")),"O","")</f>
        <v/>
      </c>
      <c t="str" s="195" r="V18">
        <f>IF(OR((V4="Sa"),(V4="Su")),"O","")</f>
        <v/>
      </c>
      <c t="str" s="195" r="W18">
        <f>IF(OR((W4="Sa"),(W4="Su")),"O","")</f>
        <v/>
      </c>
      <c t="str" s="195" r="X18">
        <f>IF(OR((X4="Sa"),(X4="Su")),"O","")</f>
        <v>O</v>
      </c>
      <c t="str" s="195" r="Y18">
        <f>IF(OR((Y4="Sa"),(Y4="Su")),"O","")</f>
        <v>O</v>
      </c>
      <c t="str" s="195" r="Z18">
        <f>IF(OR((Z4="Sa"),(Z4="Su")),"O","")</f>
        <v/>
      </c>
      <c t="str" s="195" r="AA18">
        <f>IF(OR((AA4="Sa"),(AA4="Su")),"O","")</f>
        <v/>
      </c>
      <c t="str" s="195" r="AB18">
        <f>IF(OR((AB4="Sa"),(AB4="Su")),"O","")</f>
        <v/>
      </c>
      <c t="str" s="195" r="AC18">
        <f>IF(OR((AC4="Sa"),(AC4="Su")),"O","")</f>
        <v/>
      </c>
      <c t="str" s="195" r="AD18">
        <f>IF(OR((AD4="Sa"),(AD4="Su")),"O","")</f>
        <v/>
      </c>
      <c t="str" s="195" r="AE18">
        <f>IF(OR((AE4="Sa"),(AE4="Su")),"O","")</f>
        <v>O</v>
      </c>
      <c t="str" s="195" r="AF18">
        <f>IF(OR((AF4="Sa"),(AF4="Su")),"O","")</f>
        <v>O</v>
      </c>
      <c t="str" s="195" r="AG18">
        <f>IF(OR((AG4="Sa"),(AG4="Su")),"O","")</f>
        <v/>
      </c>
      <c t="str" s="57" r="AH18">
        <f>IF(OR((AH4="Sa"),(AH4="Su")),"O","")</f>
        <v/>
      </c>
      <c s="179" r="AI18">
        <f>COUNTIF(D18:AH18,AI5)</f>
        <v>0</v>
      </c>
      <c s="179" r="AJ18">
        <f>COUNTIF(D18:AH18,AJ5)</f>
        <v>0</v>
      </c>
      <c s="179" r="AK18">
        <f>COUNTIF(D18:AH18,AK5)</f>
        <v>9</v>
      </c>
      <c s="179" r="AL18">
        <f>COUNTIF(D18:AH18,AL5)</f>
        <v>0</v>
      </c>
      <c s="179" r="AM18">
        <f>COUNTIF(D18:AH18,AM5)</f>
        <v>0</v>
      </c>
    </row>
    <row customHeight="1" r="19" ht="13.5">
      <c s="352" r="A19">
        <v>14</v>
      </c>
      <c t="str" s="9" r="B19">
        <f>May!B19</f>
        <v/>
      </c>
      <c s="72" r="C19"/>
      <c t="str" s="204" r="D19">
        <f>IF(OR((D4="Sa"),(D4="Su")),"O","")</f>
        <v>O</v>
      </c>
      <c t="str" s="195" r="E19">
        <f>IF(OR((E4="Sa"),(E4="Su")),"O","")</f>
        <v/>
      </c>
      <c t="str" s="195" r="F19">
        <f>IF(OR((F4="Sa"),(F4="Su")),"O","")</f>
        <v/>
      </c>
      <c t="str" s="132" r="G19">
        <f>IF(OR((G4="Sa"),(G4="Su")),"O","")</f>
        <v/>
      </c>
      <c t="str" s="195" r="H19">
        <f>IF(OR((H4="Sa"),(H4="Su")),"O","")</f>
        <v/>
      </c>
      <c t="str" s="195" r="I19">
        <f>IF(OR((I4="Sa"),(I4="Su")),"O","")</f>
        <v/>
      </c>
      <c t="str" s="195" r="J19">
        <f>IF(OR((J4="Sa"),(J4="Su")),"O","")</f>
        <v>O</v>
      </c>
      <c t="str" s="195" r="K19">
        <f>IF(OR((K4="Sa"),(K4="Su")),"O","")</f>
        <v>O</v>
      </c>
      <c t="str" s="195" r="L19">
        <f>IF(OR((L4="Sa"),(L4="Su")),"O","")</f>
        <v/>
      </c>
      <c t="str" s="195" r="M19">
        <f>IF(OR((M4="Sa"),(M4="Su")),"O","")</f>
        <v/>
      </c>
      <c t="str" s="195" r="N19">
        <f>IF(OR((N4="Sa"),(N4="Su")),"O","")</f>
        <v/>
      </c>
      <c t="str" s="195" r="O19">
        <f>IF(OR((O4="Sa"),(O4="Su")),"O","")</f>
        <v/>
      </c>
      <c t="str" s="195" r="P19">
        <f>IF(OR((P4="Sa"),(P4="Su")),"O","")</f>
        <v/>
      </c>
      <c t="str" s="195" r="Q19">
        <f>IF(OR((Q4="Sa"),(Q4="Su")),"O","")</f>
        <v>O</v>
      </c>
      <c t="str" s="195" r="R19">
        <f>IF(OR((R4="Sa"),(R4="Su")),"O","")</f>
        <v>O</v>
      </c>
      <c t="str" s="195" r="S19">
        <f>IF(OR((S4="Sa"),(S4="Su")),"O","")</f>
        <v/>
      </c>
      <c t="str" s="195" r="T19">
        <f>IF(OR((T4="Sa"),(T4="Su")),"O","")</f>
        <v/>
      </c>
      <c t="str" s="195" r="U19">
        <f>IF(OR((U4="Sa"),(U4="Su")),"O","")</f>
        <v/>
      </c>
      <c t="str" s="195" r="V19">
        <f>IF(OR((V4="Sa"),(V4="Su")),"O","")</f>
        <v/>
      </c>
      <c t="str" s="195" r="W19">
        <f>IF(OR((W4="Sa"),(W4="Su")),"O","")</f>
        <v/>
      </c>
      <c t="str" s="195" r="X19">
        <f>IF(OR((X4="Sa"),(X4="Su")),"O","")</f>
        <v>O</v>
      </c>
      <c t="str" s="195" r="Y19">
        <f>IF(OR((Y4="Sa"),(Y4="Su")),"O","")</f>
        <v>O</v>
      </c>
      <c t="str" s="195" r="Z19">
        <f>IF(OR((Z4="Sa"),(Z4="Su")),"O","")</f>
        <v/>
      </c>
      <c t="str" s="195" r="AA19">
        <f>IF(OR((AA4="Sa"),(AA4="Su")),"O","")</f>
        <v/>
      </c>
      <c t="str" s="195" r="AB19">
        <f>IF(OR((AB4="Sa"),(AB4="Su")),"O","")</f>
        <v/>
      </c>
      <c t="str" s="195" r="AC19">
        <f>IF(OR((AC4="Sa"),(AC4="Su")),"O","")</f>
        <v/>
      </c>
      <c t="str" s="195" r="AD19">
        <f>IF(OR((AD4="Sa"),(AD4="Su")),"O","")</f>
        <v/>
      </c>
      <c t="str" s="195" r="AE19">
        <f>IF(OR((AE4="Sa"),(AE4="Su")),"O","")</f>
        <v>O</v>
      </c>
      <c t="str" s="195" r="AF19">
        <f>IF(OR((AF4="Sa"),(AF4="Su")),"O","")</f>
        <v>O</v>
      </c>
      <c t="str" s="195" r="AG19">
        <f>IF(OR((AG4="Sa"),(AG4="Su")),"O","")</f>
        <v/>
      </c>
      <c t="str" s="57" r="AH19">
        <f>IF(OR((AH4="Sa"),(AH4="Su")),"O","")</f>
        <v/>
      </c>
      <c s="179" r="AI19">
        <f>COUNTIF(D19:AH19,AI5)</f>
        <v>0</v>
      </c>
      <c s="179" r="AJ19">
        <f>COUNTIF(D19:AH19,AJ5)</f>
        <v>0</v>
      </c>
      <c s="179" r="AK19">
        <f>COUNTIF(D19:AH19,AK5)</f>
        <v>9</v>
      </c>
      <c s="179" r="AL19">
        <f>COUNTIF(D19:AH19,AL5)</f>
        <v>0</v>
      </c>
      <c s="179" r="AM19">
        <f>COUNTIF(D19:AH19,AM5)</f>
        <v>0</v>
      </c>
    </row>
    <row customHeight="1" r="20" ht="13.5">
      <c s="352" r="A20">
        <v>15</v>
      </c>
      <c t="str" s="9" r="B20">
        <f>May!B20</f>
        <v/>
      </c>
      <c s="72" r="C20"/>
      <c t="str" s="204" r="D20">
        <f>IF(OR((D4="Sa"),(D4="Su")),"O","")</f>
        <v>O</v>
      </c>
      <c t="str" s="195" r="E20">
        <f>IF(OR((E4="Sa"),(E4="Su")),"O","")</f>
        <v/>
      </c>
      <c t="str" s="195" r="F20">
        <f>IF(OR((F4="Sa"),(F4="Su")),"O","")</f>
        <v/>
      </c>
      <c t="str" s="132" r="G20">
        <f>IF(OR((G4="Sa"),(G4="Su")),"O","")</f>
        <v/>
      </c>
      <c t="str" s="195" r="H20">
        <f>IF(OR((H4="Sa"),(H4="Su")),"O","")</f>
        <v/>
      </c>
      <c t="str" s="195" r="I20">
        <f>IF(OR((I4="Sa"),(I4="Su")),"O","")</f>
        <v/>
      </c>
      <c t="str" s="195" r="J20">
        <f>IF(OR((J4="Sa"),(J4="Su")),"O","")</f>
        <v>O</v>
      </c>
      <c t="str" s="195" r="K20">
        <f>IF(OR((K4="Sa"),(K4="Su")),"O","")</f>
        <v>O</v>
      </c>
      <c t="str" s="195" r="L20">
        <f>IF(OR((L4="Sa"),(L4="Su")),"O","")</f>
        <v/>
      </c>
      <c t="str" s="195" r="M20">
        <f>IF(OR((M4="Sa"),(M4="Su")),"O","")</f>
        <v/>
      </c>
      <c t="str" s="195" r="N20">
        <f>IF(OR((N4="Sa"),(N4="Su")),"O","")</f>
        <v/>
      </c>
      <c t="str" s="195" r="O20">
        <f>IF(OR((O4="Sa"),(O4="Su")),"O","")</f>
        <v/>
      </c>
      <c t="str" s="195" r="P20">
        <f>IF(OR((P4="Sa"),(P4="Su")),"O","")</f>
        <v/>
      </c>
      <c t="str" s="195" r="Q20">
        <f>IF(OR((Q4="Sa"),(Q4="Su")),"O","")</f>
        <v>O</v>
      </c>
      <c t="str" s="195" r="R20">
        <f>IF(OR((R4="Sa"),(R4="Su")),"O","")</f>
        <v>O</v>
      </c>
      <c t="str" s="195" r="S20">
        <f>IF(OR((S4="Sa"),(S4="Su")),"O","")</f>
        <v/>
      </c>
      <c t="str" s="195" r="T20">
        <f>IF(OR((T4="Sa"),(T4="Su")),"O","")</f>
        <v/>
      </c>
      <c t="str" s="195" r="U20">
        <f>IF(OR((U4="Sa"),(U4="Su")),"O","")</f>
        <v/>
      </c>
      <c t="str" s="195" r="V20">
        <f>IF(OR((V4="Sa"),(V4="Su")),"O","")</f>
        <v/>
      </c>
      <c t="str" s="195" r="W20">
        <f>IF(OR((W4="Sa"),(W4="Su")),"O","")</f>
        <v/>
      </c>
      <c t="str" s="195" r="X20">
        <f>IF(OR((X4="Sa"),(X4="Su")),"O","")</f>
        <v>O</v>
      </c>
      <c t="str" s="195" r="Y20">
        <f>IF(OR((Y4="Sa"),(Y4="Su")),"O","")</f>
        <v>O</v>
      </c>
      <c t="str" s="195" r="Z20">
        <f>IF(OR((Z4="Sa"),(Z4="Su")),"O","")</f>
        <v/>
      </c>
      <c t="str" s="195" r="AA20">
        <f>IF(OR((AA4="Sa"),(AA4="Su")),"O","")</f>
        <v/>
      </c>
      <c t="str" s="195" r="AB20">
        <f>IF(OR((AB4="Sa"),(AB4="Su")),"O","")</f>
        <v/>
      </c>
      <c t="str" s="195" r="AC20">
        <f>IF(OR((AC4="Sa"),(AC4="Su")),"O","")</f>
        <v/>
      </c>
      <c t="str" s="195" r="AD20">
        <f>IF(OR((AD4="Sa"),(AD4="Su")),"O","")</f>
        <v/>
      </c>
      <c t="str" s="195" r="AE20">
        <f>IF(OR((AE4="Sa"),(AE4="Su")),"O","")</f>
        <v>O</v>
      </c>
      <c t="str" s="195" r="AF20">
        <f>IF(OR((AF4="Sa"),(AF4="Su")),"O","")</f>
        <v>O</v>
      </c>
      <c t="str" s="195" r="AG20">
        <f>IF(OR((AG4="Sa"),(AG4="Su")),"O","")</f>
        <v/>
      </c>
      <c t="str" s="57" r="AH20">
        <f>IF(OR((AH4="Sa"),(AH4="Su")),"O","")</f>
        <v/>
      </c>
      <c s="179" r="AI20">
        <f>COUNTIF(D20:AH20,AI5)</f>
        <v>0</v>
      </c>
      <c s="179" r="AJ20">
        <f>COUNTIF(D20:AH20,AJ5)</f>
        <v>0</v>
      </c>
      <c s="179" r="AK20">
        <f>COUNTIF(D20:AH20,AK5)</f>
        <v>9</v>
      </c>
      <c s="179" r="AL20">
        <f>COUNTIF(D20:AH20,AL5)</f>
        <v>0</v>
      </c>
      <c s="179" r="AM20">
        <f>COUNTIF(D20:AH20,AM5)</f>
        <v>0</v>
      </c>
    </row>
    <row customHeight="1" r="21" ht="13.5">
      <c s="352" r="A21">
        <v>16</v>
      </c>
      <c t="str" s="9" r="B21">
        <f>May!B21</f>
        <v/>
      </c>
      <c s="72" r="C21"/>
      <c t="str" s="204" r="D21">
        <f>IF(OR((D4="Sa"),(D4="Su")),"O","")</f>
        <v>O</v>
      </c>
      <c t="str" s="195" r="E21">
        <f>IF(OR((E4="Sa"),(E4="Su")),"O","")</f>
        <v/>
      </c>
      <c t="str" s="195" r="F21">
        <f>IF(OR((F4="Sa"),(F4="Su")),"O","")</f>
        <v/>
      </c>
      <c t="str" s="132" r="G21">
        <f>IF(OR((G4="Sa"),(G4="Su")),"O","")</f>
        <v/>
      </c>
      <c t="str" s="195" r="H21">
        <f>IF(OR((H4="Sa"),(H4="Su")),"O","")</f>
        <v/>
      </c>
      <c t="str" s="195" r="I21">
        <f>IF(OR((I4="Sa"),(I4="Su")),"O","")</f>
        <v/>
      </c>
      <c t="str" s="195" r="J21">
        <f>IF(OR((J4="Sa"),(J4="Su")),"O","")</f>
        <v>O</v>
      </c>
      <c t="str" s="195" r="K21">
        <f>IF(OR((K4="Sa"),(K4="Su")),"O","")</f>
        <v>O</v>
      </c>
      <c t="str" s="195" r="L21">
        <f>IF(OR((L4="Sa"),(L4="Su")),"O","")</f>
        <v/>
      </c>
      <c t="str" s="195" r="M21">
        <f>IF(OR((M4="Sa"),(M4="Su")),"O","")</f>
        <v/>
      </c>
      <c t="str" s="195" r="N21">
        <f>IF(OR((N4="Sa"),(N4="Su")),"O","")</f>
        <v/>
      </c>
      <c t="str" s="195" r="O21">
        <f>IF(OR((O4="Sa"),(O4="Su")),"O","")</f>
        <v/>
      </c>
      <c t="str" s="195" r="P21">
        <f>IF(OR((P4="Sa"),(P4="Su")),"O","")</f>
        <v/>
      </c>
      <c t="str" s="195" r="Q21">
        <f>IF(OR((Q4="Sa"),(Q4="Su")),"O","")</f>
        <v>O</v>
      </c>
      <c t="str" s="195" r="R21">
        <f>IF(OR((R4="Sa"),(R4="Su")),"O","")</f>
        <v>O</v>
      </c>
      <c t="str" s="195" r="S21">
        <f>IF(OR((S4="Sa"),(S4="Su")),"O","")</f>
        <v/>
      </c>
      <c t="str" s="195" r="T21">
        <f>IF(OR((T4="Sa"),(T4="Su")),"O","")</f>
        <v/>
      </c>
      <c t="str" s="195" r="U21">
        <f>IF(OR((U4="Sa"),(U4="Su")),"O","")</f>
        <v/>
      </c>
      <c t="str" s="195" r="V21">
        <f>IF(OR((V4="Sa"),(V4="Su")),"O","")</f>
        <v/>
      </c>
      <c t="str" s="195" r="W21">
        <f>IF(OR((W4="Sa"),(W4="Su")),"O","")</f>
        <v/>
      </c>
      <c t="str" s="195" r="X21">
        <f>IF(OR((X4="Sa"),(X4="Su")),"O","")</f>
        <v>O</v>
      </c>
      <c t="str" s="195" r="Y21">
        <f>IF(OR((Y4="Sa"),(Y4="Su")),"O","")</f>
        <v>O</v>
      </c>
      <c t="str" s="195" r="Z21">
        <f>IF(OR((Z4="Sa"),(Z4="Su")),"O","")</f>
        <v/>
      </c>
      <c t="str" s="195" r="AA21">
        <f>IF(OR((AA4="Sa"),(AA4="Su")),"O","")</f>
        <v/>
      </c>
      <c t="str" s="195" r="AB21">
        <f>IF(OR((AB4="Sa"),(AB4="Su")),"O","")</f>
        <v/>
      </c>
      <c t="str" s="195" r="AC21">
        <f>IF(OR((AC4="Sa"),(AC4="Su")),"O","")</f>
        <v/>
      </c>
      <c t="str" s="195" r="AD21">
        <f>IF(OR((AD4="Sa"),(AD4="Su")),"O","")</f>
        <v/>
      </c>
      <c t="str" s="195" r="AE21">
        <f>IF(OR((AE4="Sa"),(AE4="Su")),"O","")</f>
        <v>O</v>
      </c>
      <c t="str" s="195" r="AF21">
        <f>IF(OR((AF4="Sa"),(AF4="Su")),"O","")</f>
        <v>O</v>
      </c>
      <c t="str" s="195" r="AG21">
        <f>IF(OR((AG4="Sa"),(AG4="Su")),"O","")</f>
        <v/>
      </c>
      <c t="str" s="57" r="AH21">
        <f>IF(OR((AH4="Sa"),(AH4="Su")),"O","")</f>
        <v/>
      </c>
      <c s="179" r="AI21">
        <f>COUNTIF(D21:AH21,AI5)</f>
        <v>0</v>
      </c>
      <c s="179" r="AJ21">
        <f>COUNTIF(D21:AH21,AJ5)</f>
        <v>0</v>
      </c>
      <c s="179" r="AK21">
        <f>COUNTIF(D21:AH21,AK5)</f>
        <v>9</v>
      </c>
      <c s="179" r="AL21">
        <f>COUNTIF(D21:AH21,AL5)</f>
        <v>0</v>
      </c>
      <c s="179" r="AM21">
        <f>COUNTIF(D21:AH21,AM5)</f>
        <v>0</v>
      </c>
    </row>
    <row customHeight="1" r="22" ht="13.5">
      <c s="352" r="A22">
        <v>17</v>
      </c>
      <c t="str" s="9" r="B22">
        <f>May!B22</f>
        <v/>
      </c>
      <c s="72" r="C22"/>
      <c t="str" s="204" r="D22">
        <f>IF(OR((D4="Sa"),(D4="Su")),"O","")</f>
        <v>O</v>
      </c>
      <c t="str" s="195" r="E22">
        <f>IF(OR((E4="Sa"),(E4="Su")),"O","")</f>
        <v/>
      </c>
      <c t="str" s="195" r="F22">
        <f>IF(OR((F4="Sa"),(F4="Su")),"O","")</f>
        <v/>
      </c>
      <c t="str" s="132" r="G22">
        <f>IF(OR((G4="Sa"),(G4="Su")),"O","")</f>
        <v/>
      </c>
      <c t="str" s="195" r="H22">
        <f>IF(OR((H4="Sa"),(H4="Su")),"O","")</f>
        <v/>
      </c>
      <c t="str" s="195" r="I22">
        <f>IF(OR((I4="Sa"),(I4="Su")),"O","")</f>
        <v/>
      </c>
      <c t="str" s="195" r="J22">
        <f>IF(OR((J4="Sa"),(J4="Su")),"O","")</f>
        <v>O</v>
      </c>
      <c t="str" s="195" r="K22">
        <f>IF(OR((K4="Sa"),(K4="Su")),"O","")</f>
        <v>O</v>
      </c>
      <c t="str" s="195" r="L22">
        <f>IF(OR((L4="Sa"),(L4="Su")),"O","")</f>
        <v/>
      </c>
      <c t="str" s="195" r="M22">
        <f>IF(OR((M4="Sa"),(M4="Su")),"O","")</f>
        <v/>
      </c>
      <c t="str" s="195" r="N22">
        <f>IF(OR((N4="Sa"),(N4="Su")),"O","")</f>
        <v/>
      </c>
      <c t="str" s="195" r="O22">
        <f>IF(OR((O4="Sa"),(O4="Su")),"O","")</f>
        <v/>
      </c>
      <c t="str" s="195" r="P22">
        <f>IF(OR((P4="Sa"),(P4="Su")),"O","")</f>
        <v/>
      </c>
      <c t="str" s="195" r="Q22">
        <f>IF(OR((Q4="Sa"),(Q4="Su")),"O","")</f>
        <v>O</v>
      </c>
      <c t="str" s="195" r="R22">
        <f>IF(OR((R4="Sa"),(R4="Su")),"O","")</f>
        <v>O</v>
      </c>
      <c t="str" s="195" r="S22">
        <f>IF(OR((S4="Sa"),(S4="Su")),"O","")</f>
        <v/>
      </c>
      <c t="str" s="195" r="T22">
        <f>IF(OR((T4="Sa"),(T4="Su")),"O","")</f>
        <v/>
      </c>
      <c t="str" s="195" r="U22">
        <f>IF(OR((U4="Sa"),(U4="Su")),"O","")</f>
        <v/>
      </c>
      <c t="str" s="195" r="V22">
        <f>IF(OR((V4="Sa"),(V4="Su")),"O","")</f>
        <v/>
      </c>
      <c t="str" s="195" r="W22">
        <f>IF(OR((W4="Sa"),(W4="Su")),"O","")</f>
        <v/>
      </c>
      <c t="str" s="195" r="X22">
        <f>IF(OR((X4="Sa"),(X4="Su")),"O","")</f>
        <v>O</v>
      </c>
      <c t="str" s="195" r="Y22">
        <f>IF(OR((Y4="Sa"),(Y4="Su")),"O","")</f>
        <v>O</v>
      </c>
      <c t="str" s="195" r="Z22">
        <f>IF(OR((Z4="Sa"),(Z4="Su")),"O","")</f>
        <v/>
      </c>
      <c t="str" s="195" r="AA22">
        <f>IF(OR((AA4="Sa"),(AA4="Su")),"O","")</f>
        <v/>
      </c>
      <c t="str" s="195" r="AB22">
        <f>IF(OR((AB4="Sa"),(AB4="Su")),"O","")</f>
        <v/>
      </c>
      <c t="str" s="195" r="AC22">
        <f>IF(OR((AC4="Sa"),(AC4="Su")),"O","")</f>
        <v/>
      </c>
      <c t="str" s="195" r="AD22">
        <f>IF(OR((AD4="Sa"),(AD4="Su")),"O","")</f>
        <v/>
      </c>
      <c t="str" s="195" r="AE22">
        <f>IF(OR((AE4="Sa"),(AE4="Su")),"O","")</f>
        <v>O</v>
      </c>
      <c t="str" s="195" r="AF22">
        <f>IF(OR((AF4="Sa"),(AF4="Su")),"O","")</f>
        <v>O</v>
      </c>
      <c t="str" s="195" r="AG22">
        <f>IF(OR((AG4="Sa"),(AG4="Su")),"O","")</f>
        <v/>
      </c>
      <c t="str" s="57" r="AH22">
        <f>IF(OR((AH4="Sa"),(AH4="Su")),"O","")</f>
        <v/>
      </c>
      <c s="179" r="AI22">
        <f>COUNTIF(D22:AH22,AI5)</f>
        <v>0</v>
      </c>
      <c s="179" r="AJ22">
        <f>COUNTIF(D22:AH22,AJ5)</f>
        <v>0</v>
      </c>
      <c s="179" r="AK22">
        <f>COUNTIF(D22:AH22,AK5)</f>
        <v>9</v>
      </c>
      <c s="179" r="AL22">
        <f>COUNTIF(D22:AH22,AL5)</f>
        <v>0</v>
      </c>
      <c s="179" r="AM22">
        <f>COUNTIF(D22:AH22,AM5)</f>
        <v>0</v>
      </c>
    </row>
    <row customHeight="1" r="23" ht="13.5">
      <c s="352" r="A23">
        <v>18</v>
      </c>
      <c t="str" s="9" r="B23">
        <f>May!B23</f>
        <v/>
      </c>
      <c s="72" r="C23"/>
      <c t="str" s="204" r="D23">
        <f>IF(OR((D4="Sa"),(D4="Su")),"O","")</f>
        <v>O</v>
      </c>
      <c t="str" s="195" r="E23">
        <f>IF(OR((E4="Sa"),(E4="Su")),"O","")</f>
        <v/>
      </c>
      <c t="str" s="195" r="F23">
        <f>IF(OR((F4="Sa"),(F4="Su")),"O","")</f>
        <v/>
      </c>
      <c t="str" s="132" r="G23">
        <f>IF(OR((G4="Sa"),(G4="Su")),"O","")</f>
        <v/>
      </c>
      <c t="str" s="195" r="H23">
        <f>IF(OR((H4="Sa"),(H4="Su")),"O","")</f>
        <v/>
      </c>
      <c t="str" s="195" r="I23">
        <f>IF(OR((I4="Sa"),(I4="Su")),"O","")</f>
        <v/>
      </c>
      <c t="str" s="195" r="J23">
        <f>IF(OR((J4="Sa"),(J4="Su")),"O","")</f>
        <v>O</v>
      </c>
      <c t="str" s="195" r="K23">
        <f>IF(OR((K4="Sa"),(K4="Su")),"O","")</f>
        <v>O</v>
      </c>
      <c t="str" s="195" r="L23">
        <f>IF(OR((L4="Sa"),(L4="Su")),"O","")</f>
        <v/>
      </c>
      <c t="str" s="195" r="M23">
        <f>IF(OR((M4="Sa"),(M4="Su")),"O","")</f>
        <v/>
      </c>
      <c t="str" s="195" r="N23">
        <f>IF(OR((N4="Sa"),(N4="Su")),"O","")</f>
        <v/>
      </c>
      <c t="str" s="195" r="O23">
        <f>IF(OR((O4="Sa"),(O4="Su")),"O","")</f>
        <v/>
      </c>
      <c t="str" s="195" r="P23">
        <f>IF(OR((P4="Sa"),(P4="Su")),"O","")</f>
        <v/>
      </c>
      <c t="str" s="195" r="Q23">
        <f>IF(OR((Q4="Sa"),(Q4="Su")),"O","")</f>
        <v>O</v>
      </c>
      <c t="str" s="195" r="R23">
        <f>IF(OR((R4="Sa"),(R4="Su")),"O","")</f>
        <v>O</v>
      </c>
      <c t="str" s="195" r="S23">
        <f>IF(OR((S4="Sa"),(S4="Su")),"O","")</f>
        <v/>
      </c>
      <c t="str" s="195" r="T23">
        <f>IF(OR((T4="Sa"),(T4="Su")),"O","")</f>
        <v/>
      </c>
      <c t="str" s="195" r="U23">
        <f>IF(OR((U4="Sa"),(U4="Su")),"O","")</f>
        <v/>
      </c>
      <c t="str" s="195" r="V23">
        <f>IF(OR((V4="Sa"),(V4="Su")),"O","")</f>
        <v/>
      </c>
      <c t="str" s="195" r="W23">
        <f>IF(OR((W4="Sa"),(W4="Su")),"O","")</f>
        <v/>
      </c>
      <c t="str" s="195" r="X23">
        <f>IF(OR((X4="Sa"),(X4="Su")),"O","")</f>
        <v>O</v>
      </c>
      <c t="str" s="195" r="Y23">
        <f>IF(OR((Y4="Sa"),(Y4="Su")),"O","")</f>
        <v>O</v>
      </c>
      <c t="str" s="195" r="Z23">
        <f>IF(OR((Z4="Sa"),(Z4="Su")),"O","")</f>
        <v/>
      </c>
      <c t="str" s="195" r="AA23">
        <f>IF(OR((AA4="Sa"),(AA4="Su")),"O","")</f>
        <v/>
      </c>
      <c t="str" s="195" r="AB23">
        <f>IF(OR((AB4="Sa"),(AB4="Su")),"O","")</f>
        <v/>
      </c>
      <c t="str" s="195" r="AC23">
        <f>IF(OR((AC4="Sa"),(AC4="Su")),"O","")</f>
        <v/>
      </c>
      <c t="str" s="195" r="AD23">
        <f>IF(OR((AD4="Sa"),(AD4="Su")),"O","")</f>
        <v/>
      </c>
      <c t="str" s="195" r="AE23">
        <f>IF(OR((AE4="Sa"),(AE4="Su")),"O","")</f>
        <v>O</v>
      </c>
      <c t="str" s="195" r="AF23">
        <f>IF(OR((AF4="Sa"),(AF4="Su")),"O","")</f>
        <v>O</v>
      </c>
      <c t="str" s="195" r="AG23">
        <f>IF(OR((AG4="Sa"),(AG4="Su")),"O","")</f>
        <v/>
      </c>
      <c t="str" s="57" r="AH23">
        <f>IF(OR((AH4="Sa"),(AH4="Su")),"O","")</f>
        <v/>
      </c>
      <c s="179" r="AI23">
        <f>COUNTIF(D23:AH23,AI5)</f>
        <v>0</v>
      </c>
      <c s="179" r="AJ23">
        <f>COUNTIF(D23:AH23,AJ5)</f>
        <v>0</v>
      </c>
      <c s="179" r="AK23">
        <f>COUNTIF(D23:AH23,AK5)</f>
        <v>9</v>
      </c>
      <c s="179" r="AL23">
        <f>COUNTIF(D23:AH23,AL5)</f>
        <v>0</v>
      </c>
      <c s="179" r="AM23">
        <f>COUNTIF(D23:AH23,AM5)</f>
        <v>0</v>
      </c>
    </row>
    <row customHeight="1" r="24" ht="13.5">
      <c s="352" r="A24">
        <v>19</v>
      </c>
      <c t="str" s="9" r="B24">
        <f>May!B24</f>
        <v/>
      </c>
      <c s="72" r="C24"/>
      <c t="str" s="204" r="D24">
        <f>IF(OR((D4="Sa"),(D4="Su")),"O","")</f>
        <v>O</v>
      </c>
      <c t="str" s="195" r="E24">
        <f>IF(OR((E4="Sa"),(E4="Su")),"O","")</f>
        <v/>
      </c>
      <c t="str" s="195" r="F24">
        <f>IF(OR((F4="Sa"),(F4="Su")),"O","")</f>
        <v/>
      </c>
      <c t="str" s="132" r="G24">
        <f>IF(OR((G4="Sa"),(G4="Su")),"O","")</f>
        <v/>
      </c>
      <c t="str" s="195" r="H24">
        <f>IF(OR((H4="Sa"),(H4="Su")),"O","")</f>
        <v/>
      </c>
      <c t="str" s="195" r="I24">
        <f>IF(OR((I4="Sa"),(I4="Su")),"O","")</f>
        <v/>
      </c>
      <c t="str" s="195" r="J24">
        <f>IF(OR((J4="Sa"),(J4="Su")),"O","")</f>
        <v>O</v>
      </c>
      <c t="str" s="195" r="K24">
        <f>IF(OR((K4="Sa"),(K4="Su")),"O","")</f>
        <v>O</v>
      </c>
      <c t="str" s="195" r="L24">
        <f>IF(OR((L4="Sa"),(L4="Su")),"O","")</f>
        <v/>
      </c>
      <c t="str" s="195" r="M24">
        <f>IF(OR((M4="Sa"),(M4="Su")),"O","")</f>
        <v/>
      </c>
      <c t="str" s="195" r="N24">
        <f>IF(OR((N4="Sa"),(N4="Su")),"O","")</f>
        <v/>
      </c>
      <c t="str" s="195" r="O24">
        <f>IF(OR((O4="Sa"),(O4="Su")),"O","")</f>
        <v/>
      </c>
      <c t="str" s="195" r="P24">
        <f>IF(OR((P4="Sa"),(P4="Su")),"O","")</f>
        <v/>
      </c>
      <c t="str" s="195" r="Q24">
        <f>IF(OR((Q4="Sa"),(Q4="Su")),"O","")</f>
        <v>O</v>
      </c>
      <c t="str" s="195" r="R24">
        <f>IF(OR((R4="Sa"),(R4="Su")),"O","")</f>
        <v>O</v>
      </c>
      <c t="str" s="195" r="S24">
        <f>IF(OR((S4="Sa"),(S4="Su")),"O","")</f>
        <v/>
      </c>
      <c t="str" s="195" r="T24">
        <f>IF(OR((T4="Sa"),(T4="Su")),"O","")</f>
        <v/>
      </c>
      <c t="str" s="195" r="U24">
        <f>IF(OR((U4="Sa"),(U4="Su")),"O","")</f>
        <v/>
      </c>
      <c t="str" s="195" r="V24">
        <f>IF(OR((V4="Sa"),(V4="Su")),"O","")</f>
        <v/>
      </c>
      <c t="str" s="195" r="W24">
        <f>IF(OR((W4="Sa"),(W4="Su")),"O","")</f>
        <v/>
      </c>
      <c t="str" s="195" r="X24">
        <f>IF(OR((X4="Sa"),(X4="Su")),"O","")</f>
        <v>O</v>
      </c>
      <c t="str" s="195" r="Y24">
        <f>IF(OR((Y4="Sa"),(Y4="Su")),"O","")</f>
        <v>O</v>
      </c>
      <c t="str" s="195" r="Z24">
        <f>IF(OR((Z4="Sa"),(Z4="Su")),"O","")</f>
        <v/>
      </c>
      <c t="str" s="195" r="AA24">
        <f>IF(OR((AA4="Sa"),(AA4="Su")),"O","")</f>
        <v/>
      </c>
      <c t="str" s="195" r="AB24">
        <f>IF(OR((AB4="Sa"),(AB4="Su")),"O","")</f>
        <v/>
      </c>
      <c t="str" s="195" r="AC24">
        <f>IF(OR((AC4="Sa"),(AC4="Su")),"O","")</f>
        <v/>
      </c>
      <c t="str" s="195" r="AD24">
        <f>IF(OR((AD4="Sa"),(AD4="Su")),"O","")</f>
        <v/>
      </c>
      <c t="str" s="195" r="AE24">
        <f>IF(OR((AE4="Sa"),(AE4="Su")),"O","")</f>
        <v>O</v>
      </c>
      <c t="str" s="195" r="AF24">
        <f>IF(OR((AF4="Sa"),(AF4="Su")),"O","")</f>
        <v>O</v>
      </c>
      <c t="str" s="195" r="AG24">
        <f>IF(OR((AG4="Sa"),(AG4="Su")),"O","")</f>
        <v/>
      </c>
      <c t="str" s="57" r="AH24">
        <f>IF(OR((AH4="Sa"),(AH4="Su")),"O","")</f>
        <v/>
      </c>
      <c s="179" r="AI24">
        <f>COUNTIF(D24:AH24,AI5)</f>
        <v>0</v>
      </c>
      <c s="179" r="AJ24">
        <f>COUNTIF(D24:AH24,AJ5)</f>
        <v>0</v>
      </c>
      <c s="179" r="AK24">
        <f>COUNTIF(D24:AH24,AK5)</f>
        <v>9</v>
      </c>
      <c s="179" r="AL24">
        <f>COUNTIF(D24:AH24,AL5)</f>
        <v>0</v>
      </c>
      <c s="179" r="AM24">
        <f>COUNTIF(D24:AH24,AM5)</f>
        <v>0</v>
      </c>
    </row>
    <row customHeight="1" r="25" ht="13.5">
      <c s="352" r="A25">
        <v>20</v>
      </c>
      <c t="str" s="9" r="B25">
        <f>May!B25</f>
        <v/>
      </c>
      <c s="72" r="C25"/>
      <c t="str" s="204" r="D25">
        <f>IF(OR((D4="Sa"),(D4="Su")),"O","")</f>
        <v>O</v>
      </c>
      <c t="str" s="195" r="E25">
        <f>IF(OR((E4="Sa"),(E4="Su")),"O","")</f>
        <v/>
      </c>
      <c t="str" s="195" r="F25">
        <f>IF(OR((F4="Sa"),(F4="Su")),"O","")</f>
        <v/>
      </c>
      <c t="str" s="132" r="G25">
        <f>IF(OR((G4="Sa"),(G4="Su")),"O","")</f>
        <v/>
      </c>
      <c t="str" s="195" r="H25">
        <f>IF(OR((H4="Sa"),(H4="Su")),"O","")</f>
        <v/>
      </c>
      <c t="str" s="195" r="I25">
        <f>IF(OR((I4="Sa"),(I4="Su")),"O","")</f>
        <v/>
      </c>
      <c t="str" s="195" r="J25">
        <f>IF(OR((J4="Sa"),(J4="Su")),"O","")</f>
        <v>O</v>
      </c>
      <c t="str" s="195" r="K25">
        <f>IF(OR((K4="Sa"),(K4="Su")),"O","")</f>
        <v>O</v>
      </c>
      <c t="str" s="195" r="L25">
        <f>IF(OR((L4="Sa"),(L4="Su")),"O","")</f>
        <v/>
      </c>
      <c t="str" s="195" r="M25">
        <f>IF(OR((M4="Sa"),(M4="Su")),"O","")</f>
        <v/>
      </c>
      <c t="str" s="195" r="N25">
        <f>IF(OR((N4="Sa"),(N4="Su")),"O","")</f>
        <v/>
      </c>
      <c t="str" s="195" r="O25">
        <f>IF(OR((O4="Sa"),(O4="Su")),"O","")</f>
        <v/>
      </c>
      <c t="str" s="195" r="P25">
        <f>IF(OR((P4="Sa"),(P4="Su")),"O","")</f>
        <v/>
      </c>
      <c t="str" s="195" r="Q25">
        <f>IF(OR((Q4="Sa"),(Q4="Su")),"O","")</f>
        <v>O</v>
      </c>
      <c t="str" s="195" r="R25">
        <f>IF(OR((R4="Sa"),(R4="Su")),"O","")</f>
        <v>O</v>
      </c>
      <c t="str" s="195" r="S25">
        <f>IF(OR((S4="Sa"),(S4="Su")),"O","")</f>
        <v/>
      </c>
      <c t="str" s="195" r="T25">
        <f>IF(OR((T4="Sa"),(T4="Su")),"O","")</f>
        <v/>
      </c>
      <c t="str" s="195" r="U25">
        <f>IF(OR((U4="Sa"),(U4="Su")),"O","")</f>
        <v/>
      </c>
      <c t="str" s="195" r="V25">
        <f>IF(OR((V4="Sa"),(V4="Su")),"O","")</f>
        <v/>
      </c>
      <c t="str" s="195" r="W25">
        <f>IF(OR((W4="Sa"),(W4="Su")),"O","")</f>
        <v/>
      </c>
      <c t="str" s="195" r="X25">
        <f>IF(OR((X4="Sa"),(X4="Su")),"O","")</f>
        <v>O</v>
      </c>
      <c t="str" s="195" r="Y25">
        <f>IF(OR((Y4="Sa"),(Y4="Su")),"O","")</f>
        <v>O</v>
      </c>
      <c t="str" s="195" r="Z25">
        <f>IF(OR((Z4="Sa"),(Z4="Su")),"O","")</f>
        <v/>
      </c>
      <c t="str" s="195" r="AA25">
        <f>IF(OR((AA4="Sa"),(AA4="Su")),"O","")</f>
        <v/>
      </c>
      <c t="str" s="195" r="AB25">
        <f>IF(OR((AB4="Sa"),(AB4="Su")),"O","")</f>
        <v/>
      </c>
      <c t="str" s="195" r="AC25">
        <f>IF(OR((AC4="Sa"),(AC4="Su")),"O","")</f>
        <v/>
      </c>
      <c t="str" s="195" r="AD25">
        <f>IF(OR((AD4="Sa"),(AD4="Su")),"O","")</f>
        <v/>
      </c>
      <c t="str" s="195" r="AE25">
        <f>IF(OR((AE4="Sa"),(AE4="Su")),"O","")</f>
        <v>O</v>
      </c>
      <c t="str" s="195" r="AF25">
        <f>IF(OR((AF4="Sa"),(AF4="Su")),"O","")</f>
        <v>O</v>
      </c>
      <c t="str" s="195" r="AG25">
        <f>IF(OR((AG4="Sa"),(AG4="Su")),"O","")</f>
        <v/>
      </c>
      <c t="str" s="57" r="AH25">
        <f>IF(OR((AH4="Sa"),(AH4="Su")),"O","")</f>
        <v/>
      </c>
      <c s="179" r="AI25">
        <f>COUNTIF(D25:AH25,AI5)</f>
        <v>0</v>
      </c>
      <c s="179" r="AJ25">
        <f>COUNTIF(D25:AH25,AJ5)</f>
        <v>0</v>
      </c>
      <c s="179" r="AK25">
        <f>COUNTIF(D25:AH25,AK5)</f>
        <v>9</v>
      </c>
      <c s="179" r="AL25">
        <f>COUNTIF(D25:AH25,AL5)</f>
        <v>0</v>
      </c>
      <c s="179" r="AM25">
        <f>COUNTIF(D25:AH25,AM5)</f>
        <v>0</v>
      </c>
    </row>
    <row customHeight="1" r="26" ht="13.5">
      <c s="352" r="A26">
        <v>21</v>
      </c>
      <c t="str" s="9" r="B26">
        <f>May!B26</f>
        <v/>
      </c>
      <c s="72" r="C26"/>
      <c t="str" s="204" r="D26">
        <f>IF(OR((D4="Sa"),(D4="Su")),"O","")</f>
        <v>O</v>
      </c>
      <c t="str" s="195" r="E26">
        <f>IF(OR((E4="Sa"),(E4="Su")),"O","")</f>
        <v/>
      </c>
      <c t="str" s="195" r="F26">
        <f>IF(OR((F4="Sa"),(F4="Su")),"O","")</f>
        <v/>
      </c>
      <c t="str" s="132" r="G26">
        <f>IF(OR((G4="Sa"),(G4="Su")),"O","")</f>
        <v/>
      </c>
      <c t="str" s="195" r="H26">
        <f>IF(OR((H4="Sa"),(H4="Su")),"O","")</f>
        <v/>
      </c>
      <c t="str" s="195" r="I26">
        <f>IF(OR((I4="Sa"),(I4="Su")),"O","")</f>
        <v/>
      </c>
      <c t="str" s="195" r="J26">
        <f>IF(OR((J4="Sa"),(J4="Su")),"O","")</f>
        <v>O</v>
      </c>
      <c t="str" s="195" r="K26">
        <f>IF(OR((K4="Sa"),(K4="Su")),"O","")</f>
        <v>O</v>
      </c>
      <c t="str" s="195" r="L26">
        <f>IF(OR((L4="Sa"),(L4="Su")),"O","")</f>
        <v/>
      </c>
      <c t="str" s="195" r="M26">
        <f>IF(OR((M4="Sa"),(M4="Su")),"O","")</f>
        <v/>
      </c>
      <c t="str" s="195" r="N26">
        <f>IF(OR((N4="Sa"),(N4="Su")),"O","")</f>
        <v/>
      </c>
      <c t="str" s="195" r="O26">
        <f>IF(OR((O4="Sa"),(O4="Su")),"O","")</f>
        <v/>
      </c>
      <c t="str" s="195" r="P26">
        <f>IF(OR((P4="Sa"),(P4="Su")),"O","")</f>
        <v/>
      </c>
      <c t="str" s="195" r="Q26">
        <f>IF(OR((Q4="Sa"),(Q4="Su")),"O","")</f>
        <v>O</v>
      </c>
      <c t="str" s="195" r="R26">
        <f>IF(OR((R4="Sa"),(R4="Su")),"O","")</f>
        <v>O</v>
      </c>
      <c t="str" s="195" r="S26">
        <f>IF(OR((S4="Sa"),(S4="Su")),"O","")</f>
        <v/>
      </c>
      <c t="str" s="195" r="T26">
        <f>IF(OR((T4="Sa"),(T4="Su")),"O","")</f>
        <v/>
      </c>
      <c t="str" s="195" r="U26">
        <f>IF(OR((U4="Sa"),(U4="Su")),"O","")</f>
        <v/>
      </c>
      <c t="str" s="195" r="V26">
        <f>IF(OR((V4="Sa"),(V4="Su")),"O","")</f>
        <v/>
      </c>
      <c t="str" s="195" r="W26">
        <f>IF(OR((W4="Sa"),(W4="Su")),"O","")</f>
        <v/>
      </c>
      <c t="str" s="195" r="X26">
        <f>IF(OR((X4="Sa"),(X4="Su")),"O","")</f>
        <v>O</v>
      </c>
      <c t="str" s="195" r="Y26">
        <f>IF(OR((Y4="Sa"),(Y4="Su")),"O","")</f>
        <v>O</v>
      </c>
      <c t="str" s="195" r="Z26">
        <f>IF(OR((Z4="Sa"),(Z4="Su")),"O","")</f>
        <v/>
      </c>
      <c t="str" s="195" r="AA26">
        <f>IF(OR((AA4="Sa"),(AA4="Su")),"O","")</f>
        <v/>
      </c>
      <c t="str" s="195" r="AB26">
        <f>IF(OR((AB4="Sa"),(AB4="Su")),"O","")</f>
        <v/>
      </c>
      <c t="str" s="195" r="AC26">
        <f>IF(OR((AC4="Sa"),(AC4="Su")),"O","")</f>
        <v/>
      </c>
      <c t="str" s="195" r="AD26">
        <f>IF(OR((AD4="Sa"),(AD4="Su")),"O","")</f>
        <v/>
      </c>
      <c t="str" s="195" r="AE26">
        <f>IF(OR((AE4="Sa"),(AE4="Su")),"O","")</f>
        <v>O</v>
      </c>
      <c t="str" s="195" r="AF26">
        <f>IF(OR((AF4="Sa"),(AF4="Su")),"O","")</f>
        <v>O</v>
      </c>
      <c t="str" s="195" r="AG26">
        <f>IF(OR((AG4="Sa"),(AG4="Su")),"O","")</f>
        <v/>
      </c>
      <c t="str" s="57" r="AH26">
        <f>IF(OR((AH4="Sa"),(AH4="Su")),"O","")</f>
        <v/>
      </c>
      <c s="179" r="AI26">
        <f>COUNTIF(D26:AH26,AI5)</f>
        <v>0</v>
      </c>
      <c s="179" r="AJ26">
        <f>COUNTIF(D26:AH26,AJ5)</f>
        <v>0</v>
      </c>
      <c s="179" r="AK26">
        <f>COUNTIF(D26:AH26,AK5)</f>
        <v>9</v>
      </c>
      <c s="179" r="AL26">
        <f>COUNTIF(D26:AH26,AL5)</f>
        <v>0</v>
      </c>
      <c s="179" r="AM26">
        <f>COUNTIF(D26:AH26,AM5)</f>
        <v>0</v>
      </c>
    </row>
    <row customHeight="1" r="27" ht="13.5">
      <c s="352" r="A27">
        <v>22</v>
      </c>
      <c s="9" r="B27"/>
      <c s="72" r="C27"/>
      <c t="str" s="204" r="D27">
        <f>IF(OR((D4="Sa"),(D4="Su")),"O","")</f>
        <v>O</v>
      </c>
      <c t="str" s="195" r="E27">
        <f>IF(OR((E4="Sa"),(E4="Su")),"O","")</f>
        <v/>
      </c>
      <c t="str" s="195" r="F27">
        <f>IF(OR((F4="Sa"),(F4="Su")),"O","")</f>
        <v/>
      </c>
      <c t="str" s="132" r="G27">
        <f>IF(OR((G4="Sa"),(G4="Su")),"O","")</f>
        <v/>
      </c>
      <c t="str" s="195" r="H27">
        <f>IF(OR((H4="Sa"),(H4="Su")),"O","")</f>
        <v/>
      </c>
      <c t="str" s="195" r="I27">
        <f>IF(OR((I4="Sa"),(I4="Su")),"O","")</f>
        <v/>
      </c>
      <c t="str" s="195" r="J27">
        <f>IF(OR((J4="Sa"),(J4="Su")),"O","")</f>
        <v>O</v>
      </c>
      <c t="str" s="195" r="K27">
        <f>IF(OR((K4="Sa"),(K4="Su")),"O","")</f>
        <v>O</v>
      </c>
      <c t="str" s="195" r="L27">
        <f>IF(OR((L4="Sa"),(L4="Su")),"O","")</f>
        <v/>
      </c>
      <c t="str" s="195" r="M27">
        <f>IF(OR((M4="Sa"),(M4="Su")),"O","")</f>
        <v/>
      </c>
      <c t="str" s="195" r="N27">
        <f>IF(OR((N4="Sa"),(N4="Su")),"O","")</f>
        <v/>
      </c>
      <c t="str" s="195" r="O27">
        <f>IF(OR((O4="Sa"),(O4="Su")),"O","")</f>
        <v/>
      </c>
      <c t="str" s="195" r="P27">
        <f>IF(OR((P4="Sa"),(P4="Su")),"O","")</f>
        <v/>
      </c>
      <c t="str" s="195" r="Q27">
        <f>IF(OR((Q4="Sa"),(Q4="Su")),"O","")</f>
        <v>O</v>
      </c>
      <c t="str" s="195" r="R27">
        <f>IF(OR((R4="Sa"),(R4="Su")),"O","")</f>
        <v>O</v>
      </c>
      <c t="str" s="195" r="S27">
        <f>IF(OR((S4="Sa"),(S4="Su")),"O","")</f>
        <v/>
      </c>
      <c t="str" s="195" r="T27">
        <f>IF(OR((T4="Sa"),(T4="Su")),"O","")</f>
        <v/>
      </c>
      <c t="str" s="195" r="U27">
        <f>IF(OR((U4="Sa"),(U4="Su")),"O","")</f>
        <v/>
      </c>
      <c t="str" s="195" r="V27">
        <f>IF(OR((V4="Sa"),(V4="Su")),"O","")</f>
        <v/>
      </c>
      <c t="str" s="195" r="W27">
        <f>IF(OR((W4="Sa"),(W4="Su")),"O","")</f>
        <v/>
      </c>
      <c t="str" s="195" r="X27">
        <f>IF(OR((X4="Sa"),(X4="Su")),"O","")</f>
        <v>O</v>
      </c>
      <c t="str" s="195" r="Y27">
        <f>IF(OR((Y4="Sa"),(Y4="Su")),"O","")</f>
        <v>O</v>
      </c>
      <c t="str" s="195" r="Z27">
        <f>IF(OR((Z4="Sa"),(Z4="Su")),"O","")</f>
        <v/>
      </c>
      <c t="str" s="195" r="AA27">
        <f>IF(OR((AA4="Sa"),(AA4="Su")),"O","")</f>
        <v/>
      </c>
      <c t="str" s="195" r="AB27">
        <f>IF(OR((AB4="Sa"),(AB4="Su")),"O","")</f>
        <v/>
      </c>
      <c t="str" s="195" r="AC27">
        <f>IF(OR((AC4="Sa"),(AC4="Su")),"O","")</f>
        <v/>
      </c>
      <c t="str" s="195" r="AD27">
        <f>IF(OR((AD4="Sa"),(AD4="Su")),"O","")</f>
        <v/>
      </c>
      <c t="str" s="195" r="AE27">
        <f>IF(OR((AE4="Sa"),(AE4="Su")),"O","")</f>
        <v>O</v>
      </c>
      <c t="str" s="195" r="AF27">
        <f>IF(OR((AF4="Sa"),(AF4="Su")),"O","")</f>
        <v>O</v>
      </c>
      <c t="str" s="195" r="AG27">
        <f>IF(OR((AG4="Sa"),(AG4="Su")),"O","")</f>
        <v/>
      </c>
      <c t="str" s="57" r="AH27">
        <f>IF(OR((AH4="Sa"),(AH4="Su")),"O","")</f>
        <v/>
      </c>
      <c s="179" r="AI27">
        <f>COUNTIF(D27:AH27,AI5)</f>
        <v>0</v>
      </c>
      <c s="179" r="AJ27">
        <f>COUNTIF(D27:AH27,AJ5)</f>
        <v>0</v>
      </c>
      <c s="179" r="AK27">
        <f>COUNTIF(D27:AH27,AK5)</f>
        <v>9</v>
      </c>
      <c s="179" r="AL27">
        <f>COUNTIF(D27:AH27,AL5)</f>
        <v>0</v>
      </c>
      <c s="179" r="AM27">
        <f>COUNTIF(D27:AH27,AM5)</f>
        <v>0</v>
      </c>
    </row>
    <row customHeight="1" r="28" ht="13.5">
      <c s="352" r="A28">
        <v>23</v>
      </c>
      <c s="9" r="B28"/>
      <c s="72" r="C28"/>
      <c t="str" s="204" r="D28">
        <f>IF(OR((D4="Sa"),(D4="Su")),"O","")</f>
        <v>O</v>
      </c>
      <c t="str" s="195" r="E28">
        <f>IF(OR((E4="Sa"),(E4="Su")),"O","")</f>
        <v/>
      </c>
      <c s="195" r="F28"/>
      <c t="str" s="132" r="G28">
        <f>IF(OR((G4="Sa"),(G4="Su")),"O","")</f>
        <v/>
      </c>
      <c t="str" s="195" r="H28">
        <f>IF(OR((H4="Sa"),(H4="Su")),"O","")</f>
        <v/>
      </c>
      <c t="str" s="195" r="I28">
        <f>IF(OR((I4="Sa"),(I4="Su")),"O","")</f>
        <v/>
      </c>
      <c t="str" s="195" r="J28">
        <f>IF(OR((J4="Sa"),(J4="Su")),"O","")</f>
        <v>O</v>
      </c>
      <c t="str" s="195" r="K28">
        <f>IF(OR((K4="Sa"),(K4="Su")),"O","")</f>
        <v>O</v>
      </c>
      <c t="str" s="195" r="L28">
        <f>IF(OR((L4="Sa"),(L4="Su")),"O","")</f>
        <v/>
      </c>
      <c t="str" s="195" r="M28">
        <f>IF(OR((M4="Sa"),(M4="Su")),"O","")</f>
        <v/>
      </c>
      <c t="str" s="195" r="N28">
        <f>IF(OR((N4="Sa"),(N4="Su")),"O","")</f>
        <v/>
      </c>
      <c t="str" s="195" r="O28">
        <f>IF(OR((O4="Sa"),(O4="Su")),"O","")</f>
        <v/>
      </c>
      <c t="str" s="195" r="P28">
        <f>IF(OR((P4="Sa"),(P4="Su")),"O","")</f>
        <v/>
      </c>
      <c t="str" s="195" r="Q28">
        <f>IF(OR((Q4="Sa"),(Q4="Su")),"O","")</f>
        <v>O</v>
      </c>
      <c t="str" s="195" r="R28">
        <f>IF(OR((R4="Sa"),(R4="Su")),"O","")</f>
        <v>O</v>
      </c>
      <c t="str" s="195" r="S28">
        <f>IF(OR((S4="Sa"),(S4="Su")),"O","")</f>
        <v/>
      </c>
      <c t="str" s="195" r="T28">
        <f>IF(OR((T4="Sa"),(T4="Su")),"O","")</f>
        <v/>
      </c>
      <c t="str" s="195" r="U28">
        <f>IF(OR((U4="Sa"),(U4="Su")),"O","")</f>
        <v/>
      </c>
      <c t="str" s="195" r="V28">
        <f>IF(OR((V4="Sa"),(V4="Su")),"O","")</f>
        <v/>
      </c>
      <c t="str" s="195" r="W28">
        <f>IF(OR((W4="Sa"),(W4="Su")),"O","")</f>
        <v/>
      </c>
      <c t="str" s="195" r="X28">
        <f>IF(OR((X4="Sa"),(X4="Su")),"O","")</f>
        <v>O</v>
      </c>
      <c t="str" s="195" r="Y28">
        <f>IF(OR((Y4="Sa"),(Y4="Su")),"O","")</f>
        <v>O</v>
      </c>
      <c t="str" s="195" r="Z28">
        <f>IF(OR((Z4="Sa"),(Z4="Su")),"O","")</f>
        <v/>
      </c>
      <c t="str" s="195" r="AA28">
        <f>IF(OR((AA4="Sa"),(AA4="Su")),"O","")</f>
        <v/>
      </c>
      <c t="str" s="195" r="AB28">
        <f>IF(OR((AB4="Sa"),(AB4="Su")),"O","")</f>
        <v/>
      </c>
      <c t="str" s="195" r="AC28">
        <f>IF(OR((AC4="Sa"),(AC4="Su")),"O","")</f>
        <v/>
      </c>
      <c t="str" s="195" r="AD28">
        <f>IF(OR((AD4="Sa"),(AD4="Su")),"O","")</f>
        <v/>
      </c>
      <c t="str" s="195" r="AE28">
        <f>IF(OR((AE4="Sa"),(AE4="Su")),"O","")</f>
        <v>O</v>
      </c>
      <c t="str" s="195" r="AF28">
        <f>IF(OR((AF4="Sa"),(AF4="Su")),"O","")</f>
        <v>O</v>
      </c>
      <c t="str" s="195" r="AG28">
        <f>IF(OR((AG4="Sa"),(AG4="Su")),"O","")</f>
        <v/>
      </c>
      <c t="str" s="57" r="AH28">
        <f>IF(OR((AH4="Sa"),(AH4="Su")),"O","")</f>
        <v/>
      </c>
      <c s="179" r="AI28">
        <f>COUNTIF(D28:AH28,AI5)</f>
        <v>0</v>
      </c>
      <c s="179" r="AJ28">
        <f>COUNTIF(D28:AH28,AJ5)</f>
        <v>0</v>
      </c>
      <c s="179" r="AK28">
        <f>COUNTIF(D28:AH28,AK5)</f>
        <v>9</v>
      </c>
      <c s="179" r="AL28">
        <f>COUNTIF(D28:AH28,AL5)</f>
        <v>0</v>
      </c>
      <c s="179" r="AM28">
        <f>COUNTIF(D28:AH28,AM5)</f>
        <v>0</v>
      </c>
    </row>
    <row customHeight="1" r="29" ht="13.5">
      <c s="352" r="A29">
        <v>24</v>
      </c>
      <c s="9" r="B29"/>
      <c s="72" r="C29"/>
      <c t="str" s="204" r="D29">
        <f>IF(OR((D4="Sa"),(D4="Su")),"O","")</f>
        <v>O</v>
      </c>
      <c t="str" s="195" r="E29">
        <f>IF(OR((E4="Sa"),(E4="Su")),"O","")</f>
        <v/>
      </c>
      <c t="str" s="195" r="F29">
        <f>IF(OR((F4="Sa"),(F4="Su")),"O","")</f>
        <v/>
      </c>
      <c t="str" s="132" r="G29">
        <f>IF(OR((G4="Sa"),(G4="Su")),"O","")</f>
        <v/>
      </c>
      <c t="str" s="195" r="H29">
        <f>IF(OR((H4="Sa"),(H4="Su")),"O","")</f>
        <v/>
      </c>
      <c t="str" s="195" r="I29">
        <f>IF(OR((I4="Sa"),(I4="Su")),"O","")</f>
        <v/>
      </c>
      <c t="str" s="195" r="J29">
        <f>IF(OR((J4="Sa"),(J4="Su")),"O","")</f>
        <v>O</v>
      </c>
      <c t="str" s="195" r="K29">
        <f>IF(OR((K4="Sa"),(K4="Su")),"O","")</f>
        <v>O</v>
      </c>
      <c t="str" s="195" r="L29">
        <f>IF(OR((L4="Sa"),(L4="Su")),"O","")</f>
        <v/>
      </c>
      <c t="str" s="195" r="M29">
        <f>IF(OR((M4="Sa"),(M4="Su")),"O","")</f>
        <v/>
      </c>
      <c t="str" s="195" r="N29">
        <f>IF(OR((N4="Sa"),(N4="Su")),"O","")</f>
        <v/>
      </c>
      <c t="str" s="195" r="O29">
        <f>IF(OR((O4="Sa"),(O4="Su")),"O","")</f>
        <v/>
      </c>
      <c t="str" s="195" r="P29">
        <f>IF(OR((P4="Sa"),(P4="Su")),"O","")</f>
        <v/>
      </c>
      <c t="str" s="195" r="Q29">
        <f>IF(OR((Q4="Sa"),(Q4="Su")),"O","")</f>
        <v>O</v>
      </c>
      <c t="str" s="195" r="R29">
        <f>IF(OR((R4="Sa"),(R4="Su")),"O","")</f>
        <v>O</v>
      </c>
      <c t="str" s="195" r="S29">
        <f>IF(OR((S4="Sa"),(S4="Su")),"O","")</f>
        <v/>
      </c>
      <c t="str" s="195" r="T29">
        <f>IF(OR((T4="Sa"),(T4="Su")),"O","")</f>
        <v/>
      </c>
      <c t="str" s="195" r="U29">
        <f>IF(OR((U4="Sa"),(U4="Su")),"O","")</f>
        <v/>
      </c>
      <c t="str" s="195" r="V29">
        <f>IF(OR((V4="Sa"),(V4="Su")),"O","")</f>
        <v/>
      </c>
      <c t="str" s="195" r="W29">
        <f>IF(OR((W4="Sa"),(W4="Su")),"O","")</f>
        <v/>
      </c>
      <c t="str" s="195" r="X29">
        <f>IF(OR((X4="Sa"),(X4="Su")),"O","")</f>
        <v>O</v>
      </c>
      <c t="str" s="195" r="Y29">
        <f>IF(OR((Y4="Sa"),(Y4="Su")),"O","")</f>
        <v>O</v>
      </c>
      <c t="str" s="195" r="Z29">
        <f>IF(OR((Z4="Sa"),(Z4="Su")),"O","")</f>
        <v/>
      </c>
      <c t="str" s="195" r="AA29">
        <f>IF(OR((AA4="Sa"),(AA4="Su")),"O","")</f>
        <v/>
      </c>
      <c t="str" s="195" r="AB29">
        <f>IF(OR((AB4="Sa"),(AB4="Su")),"O","")</f>
        <v/>
      </c>
      <c t="str" s="195" r="AC29">
        <f>IF(OR((AC4="Sa"),(AC4="Su")),"O","")</f>
        <v/>
      </c>
      <c t="str" s="195" r="AD29">
        <f>IF(OR((AD4="Sa"),(AD4="Su")),"O","")</f>
        <v/>
      </c>
      <c t="str" s="195" r="AE29">
        <f>IF(OR((AE4="Sa"),(AE4="Su")),"O","")</f>
        <v>O</v>
      </c>
      <c t="str" s="195" r="AF29">
        <f>IF(OR((AF4="Sa"),(AF4="Su")),"O","")</f>
        <v>O</v>
      </c>
      <c t="str" s="195" r="AG29">
        <f>IF(OR((AG4="Sa"),(AG4="Su")),"O","")</f>
        <v/>
      </c>
      <c t="str" s="57" r="AH29">
        <f>IF(OR((AH4="Sa"),(AH4="Su")),"O","")</f>
        <v/>
      </c>
      <c s="179" r="AI29">
        <f>COUNTIF(D29:AH29,AI5)</f>
        <v>0</v>
      </c>
      <c s="179" r="AJ29">
        <f>COUNTIF(D29:AH29,AJ5)</f>
        <v>0</v>
      </c>
      <c s="179" r="AK29">
        <f>COUNTIF(D29:AH29,AK5)</f>
        <v>9</v>
      </c>
      <c s="179" r="AL29">
        <f>COUNTIF(D29:AH29,AL5)</f>
        <v>0</v>
      </c>
      <c s="179" r="AM29">
        <f>COUNTIF(D29:AH29,AM5)</f>
        <v>0</v>
      </c>
    </row>
    <row customHeight="1" r="30" ht="13.5">
      <c s="352" r="A30">
        <v>25</v>
      </c>
      <c s="9" r="B30"/>
      <c s="72" r="C30"/>
      <c t="str" s="204" r="D30">
        <f>IF(OR((D4="Sa"),(D4="Su")),"O","")</f>
        <v>O</v>
      </c>
      <c t="str" s="195" r="E30">
        <f>IF(OR((E4="Sa"),(E4="Su")),"O","")</f>
        <v/>
      </c>
      <c t="str" s="195" r="F30">
        <f>IF(OR((F4="Sa"),(F4="Su")),"O","")</f>
        <v/>
      </c>
      <c t="str" s="132" r="G30">
        <f>IF(OR((G4="Sa"),(G4="Su")),"O","")</f>
        <v/>
      </c>
      <c t="str" s="195" r="H30">
        <f>IF(OR((H4="Sa"),(H4="Su")),"O","")</f>
        <v/>
      </c>
      <c t="str" s="195" r="I30">
        <f>IF(OR((I4="Sa"),(I4="Su")),"O","")</f>
        <v/>
      </c>
      <c t="str" s="195" r="J30">
        <f>IF(OR((J4="Sa"),(J4="Su")),"O","")</f>
        <v>O</v>
      </c>
      <c t="str" s="195" r="K30">
        <f>IF(OR((K4="Sa"),(K4="Su")),"O","")</f>
        <v>O</v>
      </c>
      <c t="str" s="195" r="L30">
        <f>IF(OR((L4="Sa"),(L4="Su")),"O","")</f>
        <v/>
      </c>
      <c t="str" s="195" r="M30">
        <f>IF(OR((M4="Sa"),(M4="Su")),"O","")</f>
        <v/>
      </c>
      <c t="str" s="195" r="N30">
        <f>IF(OR((N4="Sa"),(N4="Su")),"O","")</f>
        <v/>
      </c>
      <c t="str" s="195" r="O30">
        <f>IF(OR((O4="Sa"),(O4="Su")),"O","")</f>
        <v/>
      </c>
      <c t="str" s="195" r="P30">
        <f>IF(OR((P4="Sa"),(P4="Su")),"O","")</f>
        <v/>
      </c>
      <c t="str" s="195" r="Q30">
        <f>IF(OR((Q4="Sa"),(Q4="Su")),"O","")</f>
        <v>O</v>
      </c>
      <c t="str" s="195" r="R30">
        <f>IF(OR((R4="Sa"),(R4="Su")),"O","")</f>
        <v>O</v>
      </c>
      <c t="str" s="195" r="S30">
        <f>IF(OR((S4="Sa"),(S4="Su")),"O","")</f>
        <v/>
      </c>
      <c t="str" s="195" r="T30">
        <f>IF(OR((T4="Sa"),(T4="Su")),"O","")</f>
        <v/>
      </c>
      <c t="str" s="195" r="U30">
        <f>IF(OR((U4="Sa"),(U4="Su")),"O","")</f>
        <v/>
      </c>
      <c t="str" s="195" r="V30">
        <f>IF(OR((V4="Sa"),(V4="Su")),"O","")</f>
        <v/>
      </c>
      <c t="str" s="195" r="W30">
        <f>IF(OR((W4="Sa"),(W4="Su")),"O","")</f>
        <v/>
      </c>
      <c t="str" s="195" r="X30">
        <f>IF(OR((X4="Sa"),(X4="Su")),"O","")</f>
        <v>O</v>
      </c>
      <c t="str" s="195" r="Y30">
        <f>IF(OR((Y4="Sa"),(Y4="Su")),"O","")</f>
        <v>O</v>
      </c>
      <c t="str" s="195" r="Z30">
        <f>IF(OR((Z4="Sa"),(Z4="Su")),"O","")</f>
        <v/>
      </c>
      <c t="str" s="195" r="AA30">
        <f>IF(OR((AA4="Sa"),(AA4="Su")),"O","")</f>
        <v/>
      </c>
      <c t="str" s="195" r="AB30">
        <f>IF(OR((AB4="Sa"),(AB4="Su")),"O","")</f>
        <v/>
      </c>
      <c t="str" s="195" r="AC30">
        <f>IF(OR((AC4="Sa"),(AC4="Su")),"O","")</f>
        <v/>
      </c>
      <c t="str" s="195" r="AD30">
        <f>IF(OR((AD4="Sa"),(AD4="Su")),"O","")</f>
        <v/>
      </c>
      <c t="str" s="195" r="AE30">
        <f>IF(OR((AE4="Sa"),(AE4="Su")),"O","")</f>
        <v>O</v>
      </c>
      <c t="str" s="195" r="AF30">
        <f>IF(OR((AF4="Sa"),(AF4="Su")),"O","")</f>
        <v>O</v>
      </c>
      <c t="str" s="195" r="AG30">
        <f>IF(OR((AG4="Sa"),(AG4="Su")),"O","")</f>
        <v/>
      </c>
      <c t="str" s="57" r="AH30">
        <f>IF(OR((AH4="Sa"),(AH4="Su")),"O","")</f>
        <v/>
      </c>
      <c s="179" r="AI30">
        <f>COUNTIF(D30:AH30,AI5)</f>
        <v>0</v>
      </c>
      <c s="179" r="AJ30">
        <f>COUNTIF(D30:AH30,AJ5)</f>
        <v>0</v>
      </c>
      <c s="179" r="AK30">
        <f>COUNTIF(D30:AH30,AK5)</f>
        <v>9</v>
      </c>
      <c s="179" r="AL30">
        <f>COUNTIF(D30:AH30,AL5)</f>
        <v>0</v>
      </c>
      <c s="179" r="AM30">
        <f>COUNTIF(D30:AH30,AM5)</f>
        <v>0</v>
      </c>
    </row>
    <row customHeight="1" r="31" ht="13.5">
      <c s="352" r="A31">
        <v>26</v>
      </c>
      <c s="9" r="B31"/>
      <c s="72" r="C31"/>
      <c t="str" s="204" r="D31">
        <f>IF(OR((D4="Sa"),(D4="Su")),"O","")</f>
        <v>O</v>
      </c>
      <c t="str" s="195" r="E31">
        <f>IF(OR((E4="Sa"),(E4="Su")),"O","")</f>
        <v/>
      </c>
      <c t="str" s="195" r="F31">
        <f>IF(OR((F4="Sa"),(F4="Su")),"O","")</f>
        <v/>
      </c>
      <c t="str" s="132" r="G31">
        <f>IF(OR((G4="Sa"),(G4="Su")),"O","")</f>
        <v/>
      </c>
      <c t="str" s="195" r="H31">
        <f>IF(OR((H4="Sa"),(H4="Su")),"O","")</f>
        <v/>
      </c>
      <c t="str" s="195" r="I31">
        <f>IF(OR((I4="Sa"),(I4="Su")),"O","")</f>
        <v/>
      </c>
      <c t="str" s="195" r="J31">
        <f>IF(OR((J4="Sa"),(J4="Su")),"O","")</f>
        <v>O</v>
      </c>
      <c t="str" s="195" r="K31">
        <f>IF(OR((K4="Sa"),(K4="Su")),"O","")</f>
        <v>O</v>
      </c>
      <c t="str" s="195" r="L31">
        <f>IF(OR((L4="Sa"),(L4="Su")),"O","")</f>
        <v/>
      </c>
      <c t="str" s="195" r="M31">
        <f>IF(OR((M4="Sa"),(M4="Su")),"O","")</f>
        <v/>
      </c>
      <c t="str" s="195" r="N31">
        <f>IF(OR((N4="Sa"),(N4="Su")),"O","")</f>
        <v/>
      </c>
      <c t="str" s="195" r="O31">
        <f>IF(OR((O4="Sa"),(O4="Su")),"O","")</f>
        <v/>
      </c>
      <c t="str" s="195" r="P31">
        <f>IF(OR((P4="Sa"),(P4="Su")),"O","")</f>
        <v/>
      </c>
      <c t="str" s="195" r="Q31">
        <f>IF(OR((Q4="Sa"),(Q4="Su")),"O","")</f>
        <v>O</v>
      </c>
      <c t="str" s="195" r="R31">
        <f>IF(OR((R4="Sa"),(R4="Su")),"O","")</f>
        <v>O</v>
      </c>
      <c t="str" s="195" r="S31">
        <f>IF(OR((S4="Sa"),(S4="Su")),"O","")</f>
        <v/>
      </c>
      <c t="str" s="195" r="T31">
        <f>IF(OR((T4="Sa"),(T4="Su")),"O","")</f>
        <v/>
      </c>
      <c t="str" s="195" r="U31">
        <f>IF(OR((U4="Sa"),(U4="Su")),"O","")</f>
        <v/>
      </c>
      <c t="str" s="195" r="V31">
        <f>IF(OR((V4="Sa"),(V4="Su")),"O","")</f>
        <v/>
      </c>
      <c t="str" s="195" r="W31">
        <f>IF(OR((W4="Sa"),(W4="Su")),"O","")</f>
        <v/>
      </c>
      <c t="str" s="195" r="X31">
        <f>IF(OR((X4="Sa"),(X4="Su")),"O","")</f>
        <v>O</v>
      </c>
      <c t="str" s="195" r="Y31">
        <f>IF(OR((Y4="Sa"),(Y4="Su")),"O","")</f>
        <v>O</v>
      </c>
      <c t="str" s="195" r="Z31">
        <f>IF(OR((Z4="Sa"),(Z4="Su")),"O","")</f>
        <v/>
      </c>
      <c t="str" s="195" r="AA31">
        <f>IF(OR((AA4="Sa"),(AA4="Su")),"O","")</f>
        <v/>
      </c>
      <c t="str" s="195" r="AB31">
        <f>IF(OR((AB4="Sa"),(AB4="Su")),"O","")</f>
        <v/>
      </c>
      <c t="str" s="195" r="AC31">
        <f>IF(OR((AC4="Sa"),(AC4="Su")),"O","")</f>
        <v/>
      </c>
      <c t="str" s="195" r="AD31">
        <f>IF(OR((AD4="Sa"),(AD4="Su")),"O","")</f>
        <v/>
      </c>
      <c t="str" s="195" r="AE31">
        <f>IF(OR((AE4="Sa"),(AE4="Su")),"O","")</f>
        <v>O</v>
      </c>
      <c t="str" s="195" r="AF31">
        <f>IF(OR((AF4="Sa"),(AF4="Su")),"O","")</f>
        <v>O</v>
      </c>
      <c t="str" s="195" r="AG31">
        <f>IF(OR((AG4="Sa"),(AG4="Su")),"O","")</f>
        <v/>
      </c>
      <c t="str" s="57" r="AH31">
        <f>IF(OR((AH4="Sa"),(AH4="Su")),"O","")</f>
        <v/>
      </c>
      <c s="179" r="AI31">
        <f>COUNTIF(D31:AH31,AI5)</f>
        <v>0</v>
      </c>
      <c s="179" r="AJ31">
        <f>COUNTIF(D31:AH31,AJ5)</f>
        <v>0</v>
      </c>
      <c s="179" r="AK31">
        <f>COUNTIF(D31:AH31,AK5)</f>
        <v>9</v>
      </c>
      <c s="179" r="AL31">
        <f>COUNTIF(D31:AH31,AL5)</f>
        <v>0</v>
      </c>
      <c s="179" r="AM31">
        <f>COUNTIF(D31:AH31,AM5)</f>
        <v>0</v>
      </c>
    </row>
    <row customHeight="1" r="32" ht="15.0">
      <c s="352" r="A32">
        <v>27</v>
      </c>
      <c s="9" r="B32"/>
      <c s="72" r="C32"/>
      <c t="str" s="204" r="D32">
        <f>IF(OR((D4="Sa"),(D4="Su")),"O","")</f>
        <v>O</v>
      </c>
      <c t="str" s="195" r="E32">
        <f>IF(OR((E4="Sa"),(E4="Su")),"O","")</f>
        <v/>
      </c>
      <c t="str" s="195" r="F32">
        <f>IF(OR((F4="Sa"),(F4="Su")),"O","")</f>
        <v/>
      </c>
      <c t="str" s="195" r="G32">
        <f>IF(OR((G4="Sa"),(G4="Su")),"O","")</f>
        <v/>
      </c>
      <c t="str" s="195" r="H32">
        <f>IF(OR((H4="Sa"),(H4="Su")),"O","")</f>
        <v/>
      </c>
      <c t="str" s="195" r="I32">
        <f>IF(OR((I4="Sa"),(I4="Su")),"O","")</f>
        <v/>
      </c>
      <c t="str" s="195" r="J32">
        <f>IF(OR((J4="Sa"),(J4="Su")),"O","")</f>
        <v>O</v>
      </c>
      <c t="str" s="195" r="K32">
        <f>IF(OR((K4="Sa"),(K4="Su")),"O","")</f>
        <v>O</v>
      </c>
      <c t="str" s="195" r="L32">
        <f>IF(OR((L4="Sa"),(L4="Su")),"O","")</f>
        <v/>
      </c>
      <c t="str" s="195" r="M32">
        <f>IF(OR((M4="Sa"),(M4="Su")),"O","")</f>
        <v/>
      </c>
      <c t="str" s="195" r="N32">
        <f>IF(OR((N4="Sa"),(N4="Su")),"O","")</f>
        <v/>
      </c>
      <c t="str" s="195" r="O32">
        <f>IF(OR((O4="Sa"),(O4="Su")),"O","")</f>
        <v/>
      </c>
      <c t="str" s="195" r="P32">
        <f>IF(OR((P4="Sa"),(P4="Su")),"O","")</f>
        <v/>
      </c>
      <c t="str" s="195" r="Q32">
        <f>IF(OR((Q4="Sa"),(Q4="Su")),"O","")</f>
        <v>O</v>
      </c>
      <c t="str" s="195" r="R32">
        <f>IF(OR((R4="Sa"),(R4="Su")),"O","")</f>
        <v>O</v>
      </c>
      <c t="str" s="195" r="S32">
        <f>IF(OR((S4="Sa"),(S4="Su")),"O","")</f>
        <v/>
      </c>
      <c t="str" s="195" r="T32">
        <f>IF(OR((T4="Sa"),(T4="Su")),"O","")</f>
        <v/>
      </c>
      <c t="str" s="195" r="U32">
        <f>IF(OR((U4="Sa"),(U4="Su")),"O","")</f>
        <v/>
      </c>
      <c t="str" s="195" r="V32">
        <f>IF(OR((V4="Sa"),(V4="Su")),"O","")</f>
        <v/>
      </c>
      <c t="str" s="195" r="W32">
        <f>IF(OR((W4="Sa"),(W4="Su")),"O","")</f>
        <v/>
      </c>
      <c t="str" s="195" r="X32">
        <f>IF(OR((X4="Sa"),(X4="Su")),"O","")</f>
        <v>O</v>
      </c>
      <c t="str" s="195" r="Y32">
        <f>IF(OR((Y4="Sa"),(Y4="Su")),"O","")</f>
        <v>O</v>
      </c>
      <c t="str" s="195" r="Z32">
        <f>IF(OR((Z4="Sa"),(Z4="Su")),"O","")</f>
        <v/>
      </c>
      <c t="str" s="195" r="AA32">
        <f>IF(OR((AA4="Sa"),(AA4="Su")),"O","")</f>
        <v/>
      </c>
      <c t="str" s="195" r="AB32">
        <f>IF(OR((AB4="Sa"),(AB4="Su")),"O","")</f>
        <v/>
      </c>
      <c t="str" s="195" r="AC32">
        <f>IF(OR((AC4="Sa"),(AC4="Su")),"O","")</f>
        <v/>
      </c>
      <c t="str" s="195" r="AD32">
        <f>IF(OR((AD4="Sa"),(AD4="Su")),"O","")</f>
        <v/>
      </c>
      <c t="str" s="195" r="AE32">
        <f>IF(OR((AE4="Sa"),(AE4="Su")),"O","")</f>
        <v>O</v>
      </c>
      <c t="str" s="195" r="AF32">
        <f>IF(OR((AF4="Sa"),(AF4="Su")),"O","")</f>
        <v>O</v>
      </c>
      <c t="str" s="195" r="AG32">
        <f>IF(OR((AG4="Sa"),(AG4="Su")),"O","")</f>
        <v/>
      </c>
      <c t="str" s="57" r="AH32">
        <f>IF(OR((AH4="Sa"),(AH4="Su")),"O","")</f>
        <v/>
      </c>
      <c s="179" r="AI32">
        <f>COUNTIF(D32:AH32,AI5)</f>
        <v>0</v>
      </c>
      <c s="179" r="AJ32">
        <f>COUNTIF(D32:AH32,AJ5)</f>
        <v>0</v>
      </c>
      <c s="179" r="AK32">
        <f>COUNTIF(D32:AH32,AK5)</f>
        <v>9</v>
      </c>
      <c s="179" r="AL32">
        <f>COUNTIF(D32:AH32,AL5)</f>
        <v>0</v>
      </c>
      <c s="179" r="AM32">
        <f>COUNTIF(D32:AH32,AM6)</f>
        <v>0</v>
      </c>
    </row>
    <row customHeight="1" r="33" ht="15.0">
      <c s="352" r="A33">
        <v>28</v>
      </c>
      <c s="9" r="B33"/>
      <c s="72" r="C33"/>
      <c t="str" s="204" r="D33">
        <f>IF(OR((D4="Sa"),(D4="Su")),"O","")</f>
        <v>O</v>
      </c>
      <c t="str" s="195" r="E33">
        <f>IF(OR((E4="Sa"),(E4="Su")),"O","")</f>
        <v/>
      </c>
      <c t="str" s="195" r="F33">
        <f>IF(OR((F4="Sa"),(F4="Su")),"O","")</f>
        <v/>
      </c>
      <c t="str" s="195" r="G33">
        <f>IF(OR((G4="Sa"),(G4="Su")),"O","")</f>
        <v/>
      </c>
      <c t="str" s="195" r="H33">
        <f>IF(OR((H4="Sa"),(H4="Su")),"O","")</f>
        <v/>
      </c>
      <c t="str" s="195" r="I33">
        <f>IF(OR((I4="Sa"),(I4="Su")),"O","")</f>
        <v/>
      </c>
      <c t="str" s="195" r="J33">
        <f>IF(OR((J4="Sa"),(J4="Su")),"O","")</f>
        <v>O</v>
      </c>
      <c t="str" s="195" r="K33">
        <f>IF(OR((K4="Sa"),(K4="Su")),"O","")</f>
        <v>O</v>
      </c>
      <c t="str" s="195" r="L33">
        <f>IF(OR((L4="Sa"),(L4="Su")),"O","")</f>
        <v/>
      </c>
      <c t="str" s="195" r="M33">
        <f>IF(OR((M4="Sa"),(M4="Su")),"O","")</f>
        <v/>
      </c>
      <c t="str" s="195" r="N33">
        <f>IF(OR((N4="Sa"),(N4="Su")),"O","")</f>
        <v/>
      </c>
      <c t="str" s="195" r="O33">
        <f>IF(OR((O4="Sa"),(O4="Su")),"O","")</f>
        <v/>
      </c>
      <c t="str" s="195" r="P33">
        <f>IF(OR((P4="Sa"),(P4="Su")),"O","")</f>
        <v/>
      </c>
      <c t="str" s="195" r="Q33">
        <f>IF(OR((Q4="Sa"),(Q4="Su")),"O","")</f>
        <v>O</v>
      </c>
      <c t="str" s="195" r="R33">
        <f>IF(OR((R4="Sa"),(R4="Su")),"O","")</f>
        <v>O</v>
      </c>
      <c t="str" s="195" r="S33">
        <f>IF(OR((S4="Sa"),(S4="Su")),"O","")</f>
        <v/>
      </c>
      <c t="str" s="195" r="T33">
        <f>IF(OR((T4="Sa"),(T4="Su")),"O","")</f>
        <v/>
      </c>
      <c t="str" s="195" r="U33">
        <f>IF(OR((U4="Sa"),(U4="Su")),"O","")</f>
        <v/>
      </c>
      <c t="str" s="195" r="V33">
        <f>IF(OR((V4="Sa"),(V4="Su")),"O","")</f>
        <v/>
      </c>
      <c t="str" s="195" r="W33">
        <f>IF(OR((W4="Sa"),(W4="Su")),"O","")</f>
        <v/>
      </c>
      <c t="str" s="195" r="X33">
        <f>IF(OR((X4="Sa"),(X4="Su")),"O","")</f>
        <v>O</v>
      </c>
      <c t="str" s="195" r="Y33">
        <f>IF(OR((Y4="Sa"),(Y4="Su")),"O","")</f>
        <v>O</v>
      </c>
      <c t="str" s="195" r="Z33">
        <f>IF(OR((Z4="Sa"),(Z4="Su")),"O","")</f>
        <v/>
      </c>
      <c t="str" s="195" r="AA33">
        <f>IF(OR((AA4="Sa"),(AA4="Su")),"O","")</f>
        <v/>
      </c>
      <c t="str" s="195" r="AB33">
        <f>IF(OR((AB4="Sa"),(AB4="Su")),"O","")</f>
        <v/>
      </c>
      <c t="str" s="195" r="AC33">
        <f>IF(OR((AC4="Sa"),(AC4="Su")),"O","")</f>
        <v/>
      </c>
      <c t="str" s="195" r="AD33">
        <f>IF(OR((AD4="Sa"),(AD4="Su")),"O","")</f>
        <v/>
      </c>
      <c t="str" s="195" r="AE33">
        <f>IF(OR((AE4="Sa"),(AE4="Su")),"O","")</f>
        <v>O</v>
      </c>
      <c t="str" s="195" r="AF33">
        <f>IF(OR((AF4="Sa"),(AF4="Su")),"O","")</f>
        <v>O</v>
      </c>
      <c t="str" s="195" r="AG33">
        <f>IF(OR((AG4="Sa"),(AG4="Su")),"O","")</f>
        <v/>
      </c>
      <c t="str" s="57" r="AH33">
        <f>IF(OR((AH4="Sa"),(AH4="Su")),"O","")</f>
        <v/>
      </c>
      <c s="179" r="AI33">
        <f>COUNTIF(D33:AH33,AI5)</f>
        <v>0</v>
      </c>
      <c s="179" r="AJ33">
        <f>COUNTIF(D33:AH33,AJ5)</f>
        <v>0</v>
      </c>
      <c s="179" r="AK33">
        <f>COUNTIF(D33:AH33,AK5)</f>
        <v>9</v>
      </c>
      <c s="179" r="AL33">
        <f>COUNTIF(D33:AH33,AL5)</f>
        <v>0</v>
      </c>
      <c s="179" r="AM33">
        <f>COUNTIF(H33:AL33,AM5)</f>
        <v>0</v>
      </c>
    </row>
    <row r="34">
      <c s="352" r="A34">
        <v>29</v>
      </c>
      <c s="9" r="B34"/>
      <c s="72" r="C34"/>
      <c t="str" s="204" r="D34">
        <f>IF(OR((D4="Sa"),(D4="Su")),"O","")</f>
        <v>O</v>
      </c>
      <c t="str" s="195" r="E34">
        <f>IF(OR((E4="Sa"),(E4="Su")),"O","")</f>
        <v/>
      </c>
      <c t="str" s="195" r="F34">
        <f>IF(OR((F4="Sa"),(F4="Su")),"O","")</f>
        <v/>
      </c>
      <c t="str" s="195" r="G34">
        <f>IF(OR((G4="Sa"),(G4="Su")),"O","")</f>
        <v/>
      </c>
      <c t="str" s="195" r="H34">
        <f>IF(OR((H4="Sa"),(H4="Su")),"O","")</f>
        <v/>
      </c>
      <c t="str" s="195" r="I34">
        <f>IF(OR((I4="Sa"),(I4="Su")),"O","")</f>
        <v/>
      </c>
      <c t="str" s="195" r="J34">
        <f>IF(OR((J4="Sa"),(J4="Su")),"O","")</f>
        <v>O</v>
      </c>
      <c t="str" s="195" r="K34">
        <f>IF(OR((K4="Sa"),(K4="Su")),"O","")</f>
        <v>O</v>
      </c>
      <c t="str" s="195" r="L34">
        <f>IF(OR((L4="Sa"),(L4="Su")),"O","")</f>
        <v/>
      </c>
      <c t="str" s="195" r="M34">
        <f>IF(OR((M4="Sa"),(M4="Su")),"O","")</f>
        <v/>
      </c>
      <c t="str" s="195" r="N34">
        <f>IF(OR((N4="Sa"),(N4="Su")),"O","")</f>
        <v/>
      </c>
      <c t="str" s="195" r="O34">
        <f>IF(OR((O4="Sa"),(O4="Su")),"O","")</f>
        <v/>
      </c>
      <c t="str" s="195" r="P34">
        <f>IF(OR((P4="Sa"),(P4="Su")),"O","")</f>
        <v/>
      </c>
      <c t="str" s="195" r="Q34">
        <f>IF(OR((Q4="Sa"),(Q4="Su")),"O","")</f>
        <v>O</v>
      </c>
      <c t="str" s="195" r="R34">
        <f>IF(OR((R4="Sa"),(R4="Su")),"O","")</f>
        <v>O</v>
      </c>
      <c t="str" s="195" r="S34">
        <f>IF(OR((S4="Sa"),(S4="Su")),"O","")</f>
        <v/>
      </c>
      <c t="str" s="195" r="T34">
        <f>IF(OR((T4="Sa"),(T4="Su")),"O","")</f>
        <v/>
      </c>
      <c t="str" s="195" r="U34">
        <f>IF(OR((U4="Sa"),(U4="Su")),"O","")</f>
        <v/>
      </c>
      <c t="str" s="195" r="V34">
        <f>IF(OR((V4="Sa"),(V4="Su")),"O","")</f>
        <v/>
      </c>
      <c t="str" s="195" r="W34">
        <f>IF(OR((W4="Sa"),(W4="Su")),"O","")</f>
        <v/>
      </c>
      <c t="str" s="195" r="X34">
        <f>IF(OR((X4="Sa"),(X4="Su")),"O","")</f>
        <v>O</v>
      </c>
      <c t="str" s="195" r="Y34">
        <f>IF(OR((Y4="Sa"),(Y4="Su")),"O","")</f>
        <v>O</v>
      </c>
      <c t="str" s="195" r="Z34">
        <f>IF(OR((Z4="Sa"),(Z4="Su")),"O","")</f>
        <v/>
      </c>
      <c t="str" s="195" r="AA34">
        <f>IF(OR((AA4="Sa"),(AA4="Su")),"O","")</f>
        <v/>
      </c>
      <c t="str" s="195" r="AB34">
        <f>IF(OR((AB4="Sa"),(AB4="Su")),"O","")</f>
        <v/>
      </c>
      <c t="str" s="195" r="AC34">
        <f>IF(OR((AC4="Sa"),(AC4="Su")),"O","")</f>
        <v/>
      </c>
      <c t="str" s="195" r="AD34">
        <f>IF(OR((AD4="Sa"),(AD4="Su")),"O","")</f>
        <v/>
      </c>
      <c t="str" s="195" r="AE34">
        <f>IF(OR((AE4="Sa"),(AE4="Su")),"O","")</f>
        <v>O</v>
      </c>
      <c t="str" s="195" r="AF34">
        <f>IF(OR((AF4="Sa"),(AF4="Su")),"O","")</f>
        <v>O</v>
      </c>
      <c t="str" s="195" r="AG34">
        <f>IF(OR((AG4="Sa"),(AG4="Su")),"O","")</f>
        <v/>
      </c>
      <c t="str" s="57" r="AH34">
        <f>IF(OR((AH4="Sa"),(AH4="Su")),"O","")</f>
        <v/>
      </c>
      <c s="179" r="AI34">
        <f>COUNTIF(D34:AH34,AI5)</f>
        <v>0</v>
      </c>
      <c s="179" r="AJ34">
        <f>COUNTIF(D34:AH34,AJ5)</f>
        <v>0</v>
      </c>
      <c s="179" r="AK34">
        <f>COUNTIF(D34:AH34,AK5)</f>
        <v>9</v>
      </c>
      <c s="179" r="AL34">
        <f>COUNTIF(D34:AH34,AL5)</f>
        <v>0</v>
      </c>
      <c s="179" r="AM34">
        <f>COUNTIF(D34:AH34,AM5)</f>
        <v>0</v>
      </c>
    </row>
    <row r="35">
      <c s="352" r="A35">
        <v>30</v>
      </c>
      <c s="9" r="B35"/>
      <c s="72" r="C35"/>
      <c t="str" s="204" r="D35">
        <f>IF(OR((D4="Sa"),(D4="Su")),"O","")</f>
        <v>O</v>
      </c>
      <c t="str" s="195" r="E35">
        <f>IF(OR((E4="Sa"),(E4="Su")),"O","")</f>
        <v/>
      </c>
      <c t="str" s="195" r="F35">
        <f>IF(OR((F4="Sa"),(F4="Su")),"O","")</f>
        <v/>
      </c>
      <c t="str" s="195" r="G35">
        <f>IF(OR((G4="Sa"),(G4="Su")),"O","")</f>
        <v/>
      </c>
      <c t="str" s="195" r="H35">
        <f>IF(OR((H4="Sa"),(H4="Su")),"O","")</f>
        <v/>
      </c>
      <c t="str" s="195" r="I35">
        <f>IF(OR((I4="Sa"),(I4="Su")),"O","")</f>
        <v/>
      </c>
      <c t="str" s="195" r="J35">
        <f>IF(OR((J4="Sa"),(J4="Su")),"O","")</f>
        <v>O</v>
      </c>
      <c t="str" s="195" r="K35">
        <f>IF(OR((K4="Sa"),(K4="Su")),"O","")</f>
        <v>O</v>
      </c>
      <c t="str" s="195" r="L35">
        <f>IF(OR((L4="Sa"),(L4="Su")),"O","")</f>
        <v/>
      </c>
      <c t="str" s="195" r="M35">
        <f>IF(OR((M4="Sa"),(M4="Su")),"O","")</f>
        <v/>
      </c>
      <c t="str" s="195" r="N35">
        <f>IF(OR((N4="Sa"),(N4="Su")),"O","")</f>
        <v/>
      </c>
      <c t="str" s="195" r="O35">
        <f>IF(OR((O4="Sa"),(O4="Su")),"O","")</f>
        <v/>
      </c>
      <c t="str" s="195" r="P35">
        <f>IF(OR((P4="Sa"),(P4="Su")),"O","")</f>
        <v/>
      </c>
      <c t="str" s="195" r="Q35">
        <f>IF(OR((Q4="Sa"),(Q4="Su")),"O","")</f>
        <v>O</v>
      </c>
      <c t="str" s="195" r="R35">
        <f>IF(OR((R4="Sa"),(R4="Su")),"O","")</f>
        <v>O</v>
      </c>
      <c t="str" s="195" r="S35">
        <f>IF(OR((S4="Sa"),(S4="Su")),"O","")</f>
        <v/>
      </c>
      <c t="str" s="195" r="T35">
        <f>IF(OR((T4="Sa"),(T4="Su")),"O","")</f>
        <v/>
      </c>
      <c t="str" s="195" r="U35">
        <f>IF(OR((U4="Sa"),(U4="Su")),"O","")</f>
        <v/>
      </c>
      <c t="str" s="195" r="V35">
        <f>IF(OR((V4="Sa"),(V4="Su")),"O","")</f>
        <v/>
      </c>
      <c t="str" s="195" r="W35">
        <f>IF(OR((W4="Sa"),(W4="Su")),"O","")</f>
        <v/>
      </c>
      <c t="str" s="195" r="X35">
        <f>IF(OR((X4="Sa"),(X4="Su")),"O","")</f>
        <v>O</v>
      </c>
      <c t="str" s="195" r="Y35">
        <f>IF(OR((Y4="Sa"),(Y4="Su")),"O","")</f>
        <v>O</v>
      </c>
      <c t="str" s="195" r="Z35">
        <f>IF(OR((Z4="Sa"),(Z4="Su")),"O","")</f>
        <v/>
      </c>
      <c t="str" s="195" r="AA35">
        <f>IF(OR((AA4="Sa"),(AA4="Su")),"O","")</f>
        <v/>
      </c>
      <c t="str" s="195" r="AB35">
        <f>IF(OR((AB4="Sa"),(AB4="Su")),"O","")</f>
        <v/>
      </c>
      <c t="str" s="195" r="AC35">
        <f>IF(OR((AC4="Sa"),(AC4="Su")),"O","")</f>
        <v/>
      </c>
      <c t="str" s="195" r="AD35">
        <f>IF(OR((AD4="Sa"),(AD4="Su")),"O","")</f>
        <v/>
      </c>
      <c t="str" s="195" r="AE35">
        <f>IF(OR((AE4="Sa"),(AE4="Su")),"O","")</f>
        <v>O</v>
      </c>
      <c t="str" s="195" r="AF35">
        <f>IF(OR((AF4="Sa"),(AF4="Su")),"O","")</f>
        <v>O</v>
      </c>
      <c t="str" s="195" r="AG35">
        <f>IF(OR((AG4="Sa"),(AG4="Su")),"O","")</f>
        <v/>
      </c>
      <c t="str" s="57" r="AH35">
        <f>IF(OR((AH4="Sa"),(AH4="Su")),"O","")</f>
        <v/>
      </c>
      <c s="179" r="AI35">
        <f>COUNTIF(D35:AH35,AI5)</f>
        <v>0</v>
      </c>
      <c s="179" r="AJ35">
        <f>COUNTIF(D35:AH35,AJ5)</f>
        <v>0</v>
      </c>
      <c s="179" r="AK35">
        <f>COUNTIF(D35:AH35,AK5)</f>
        <v>9</v>
      </c>
      <c s="179" r="AL35">
        <f>COUNTIF(D35:AH35,AL5)</f>
        <v>0</v>
      </c>
      <c s="179" r="AM35">
        <f>COUNTIF(D35:AH35,AM5)</f>
        <v>0</v>
      </c>
    </row>
    <row r="36">
      <c s="352" r="A36">
        <v>31</v>
      </c>
      <c s="9" r="B36"/>
      <c s="72" r="C36"/>
      <c t="str" s="204" r="D36">
        <f>IF(OR((D4="Sa"),(D4="Su")),"O","")</f>
        <v>O</v>
      </c>
      <c t="str" s="195" r="E36">
        <f>IF(OR((E4="Sa"),(E4="Su")),"O","")</f>
        <v/>
      </c>
      <c t="str" s="195" r="F36">
        <f>IF(OR((F4="Sa"),(F4="Su")),"O","")</f>
        <v/>
      </c>
      <c t="str" s="195" r="G36">
        <f>IF(OR((G4="Sa"),(G4="Su")),"O","")</f>
        <v/>
      </c>
      <c t="str" s="195" r="H36">
        <f>IF(OR((H4="Sa"),(H4="Su")),"O","")</f>
        <v/>
      </c>
      <c t="str" s="195" r="I36">
        <f>IF(OR((I4="Sa"),(I4="Su")),"O","")</f>
        <v/>
      </c>
      <c t="str" s="195" r="J36">
        <f>IF(OR((J4="Sa"),(J4="Su")),"O","")</f>
        <v>O</v>
      </c>
      <c t="str" s="195" r="K36">
        <f>IF(OR((K4="Sa"),(K4="Su")),"O","")</f>
        <v>O</v>
      </c>
      <c t="str" s="195" r="L36">
        <f>IF(OR((L4="Sa"),(L4="Su")),"O","")</f>
        <v/>
      </c>
      <c t="str" s="195" r="M36">
        <f>IF(OR((M4="Sa"),(M4="Su")),"O","")</f>
        <v/>
      </c>
      <c t="str" s="195" r="N36">
        <f>IF(OR((N4="Sa"),(N4="Su")),"O","")</f>
        <v/>
      </c>
      <c t="str" s="195" r="O36">
        <f>IF(OR((O4="Sa"),(O4="Su")),"O","")</f>
        <v/>
      </c>
      <c t="str" s="195" r="P36">
        <f>IF(OR((P4="Sa"),(P4="Su")),"O","")</f>
        <v/>
      </c>
      <c t="str" s="195" r="Q36">
        <f>IF(OR((Q4="Sa"),(Q4="Su")),"O","")</f>
        <v>O</v>
      </c>
      <c t="str" s="195" r="R36">
        <f>IF(OR((R4="Sa"),(R4="Su")),"O","")</f>
        <v>O</v>
      </c>
      <c t="str" s="195" r="S36">
        <f>IF(OR((S4="Sa"),(S4="Su")),"O","")</f>
        <v/>
      </c>
      <c t="str" s="195" r="T36">
        <f>IF(OR((T4="Sa"),(T4="Su")),"O","")</f>
        <v/>
      </c>
      <c t="str" s="195" r="U36">
        <f>IF(OR((U4="Sa"),(U4="Su")),"O","")</f>
        <v/>
      </c>
      <c t="str" s="195" r="V36">
        <f>IF(OR((V4="Sa"),(V4="Su")),"O","")</f>
        <v/>
      </c>
      <c t="str" s="195" r="W36">
        <f>IF(OR((W4="Sa"),(W4="Su")),"O","")</f>
        <v/>
      </c>
      <c t="str" s="195" r="X36">
        <f>IF(OR((X4="Sa"),(X4="Su")),"O","")</f>
        <v>O</v>
      </c>
      <c t="str" s="195" r="Y36">
        <f>IF(OR((Y4="Sa"),(Y4="Su")),"O","")</f>
        <v>O</v>
      </c>
      <c t="str" s="195" r="Z36">
        <f>IF(OR((Z4="Sa"),(Z4="Su")),"O","")</f>
        <v/>
      </c>
      <c t="str" s="195" r="AA36">
        <f>IF(OR((AA4="Sa"),(AA4="Su")),"O","")</f>
        <v/>
      </c>
      <c t="str" s="195" r="AB36">
        <f>IF(OR((AB4="Sa"),(AB4="Su")),"O","")</f>
        <v/>
      </c>
      <c t="str" s="195" r="AC36">
        <f>IF(OR((AC4="Sa"),(AC4="Su")),"O","")</f>
        <v/>
      </c>
      <c t="str" s="195" r="AD36">
        <f>IF(OR((AD4="Sa"),(AD4="Su")),"O","")</f>
        <v/>
      </c>
      <c t="str" s="195" r="AE36">
        <f>IF(OR((AE4="Sa"),(AE4="Su")),"O","")</f>
        <v>O</v>
      </c>
      <c t="str" s="195" r="AF36">
        <f>IF(OR((AF4="Sa"),(AF4="Su")),"O","")</f>
        <v>O</v>
      </c>
      <c t="str" s="195" r="AG36">
        <f>IF(OR((AG4="Sa"),(AG4="Su")),"O","")</f>
        <v/>
      </c>
      <c t="str" s="57" r="AH36">
        <f>IF(OR((AH4="Sa"),(AH4="Su")),"O","")</f>
        <v/>
      </c>
      <c s="179" r="AI36">
        <f>COUNTIF(D36:AH36,AI5)</f>
        <v>0</v>
      </c>
      <c s="179" r="AJ36">
        <f>COUNTIF(D36:AH36,AJ5)</f>
        <v>0</v>
      </c>
      <c s="179" r="AK36">
        <f>COUNTIF(D36:AH36,AK5)</f>
        <v>9</v>
      </c>
      <c s="179" r="AL36">
        <f>COUNTIF(D36:AH36,AL5)</f>
        <v>0</v>
      </c>
      <c s="179" r="AM36">
        <f>COUNTIF(D36:AH36,AM5)</f>
        <v>0</v>
      </c>
    </row>
    <row r="37">
      <c s="352" r="A37">
        <v>32</v>
      </c>
      <c s="9" r="B37"/>
      <c s="72" r="C37"/>
      <c t="str" s="204" r="D37">
        <f>IF(OR((D4="Sa"),(D4="Su")),"O","")</f>
        <v>O</v>
      </c>
      <c t="str" s="195" r="E37">
        <f>IF(OR((E4="Sa"),(E4="Su")),"O","")</f>
        <v/>
      </c>
      <c t="str" s="195" r="F37">
        <f>IF(OR((F4="Sa"),(F4="Su")),"O","")</f>
        <v/>
      </c>
      <c t="str" s="195" r="G37">
        <f>IF(OR((G4="Sa"),(G4="Su")),"O","")</f>
        <v/>
      </c>
      <c t="str" s="195" r="H37">
        <f>IF(OR((H4="Sa"),(H4="Su")),"O","")</f>
        <v/>
      </c>
      <c t="str" s="195" r="I37">
        <f>IF(OR((I4="Sa"),(I4="Su")),"O","")</f>
        <v/>
      </c>
      <c t="str" s="195" r="J37">
        <f>IF(OR((J4="Sa"),(J4="Su")),"O","")</f>
        <v>O</v>
      </c>
      <c t="str" s="195" r="K37">
        <f>IF(OR((K4="Sa"),(K4="Su")),"O","")</f>
        <v>O</v>
      </c>
      <c t="str" s="195" r="L37">
        <f>IF(OR((L4="Sa"),(L4="Su")),"O","")</f>
        <v/>
      </c>
      <c t="str" s="195" r="M37">
        <f>IF(OR((M4="Sa"),(M4="Su")),"O","")</f>
        <v/>
      </c>
      <c t="str" s="195" r="N37">
        <f>IF(OR((N4="Sa"),(N4="Su")),"O","")</f>
        <v/>
      </c>
      <c t="str" s="195" r="O37">
        <f>IF(OR((O4="Sa"),(O4="Su")),"O","")</f>
        <v/>
      </c>
      <c t="str" s="195" r="P37">
        <f>IF(OR((P4="Sa"),(P4="Su")),"O","")</f>
        <v/>
      </c>
      <c t="str" s="195" r="Q37">
        <f>IF(OR((Q4="Sa"),(Q4="Su")),"O","")</f>
        <v>O</v>
      </c>
      <c t="str" s="195" r="R37">
        <f>IF(OR((R4="Sa"),(R4="Su")),"O","")</f>
        <v>O</v>
      </c>
      <c t="str" s="195" r="S37">
        <f>IF(OR((S4="Sa"),(S4="Su")),"O","")</f>
        <v/>
      </c>
      <c t="str" s="195" r="T37">
        <f>IF(OR((T4="Sa"),(T4="Su")),"O","")</f>
        <v/>
      </c>
      <c t="str" s="195" r="U37">
        <f>IF(OR((U4="Sa"),(U4="Su")),"O","")</f>
        <v/>
      </c>
      <c t="str" s="195" r="V37">
        <f>IF(OR((V4="Sa"),(V4="Su")),"O","")</f>
        <v/>
      </c>
      <c t="str" s="195" r="W37">
        <f>IF(OR((W4="Sa"),(W4="Su")),"O","")</f>
        <v/>
      </c>
      <c t="str" s="195" r="X37">
        <f>IF(OR((X4="Sa"),(X4="Su")),"O","")</f>
        <v>O</v>
      </c>
      <c t="str" s="195" r="Y37">
        <f>IF(OR((Y4="Sa"),(Y4="Su")),"O","")</f>
        <v>O</v>
      </c>
      <c t="str" s="195" r="Z37">
        <f>IF(OR((Z4="Sa"),(Z4="Su")),"O","")</f>
        <v/>
      </c>
      <c t="str" s="195" r="AA37">
        <f>IF(OR((AA4="Sa"),(AA4="Su")),"O","")</f>
        <v/>
      </c>
      <c t="str" s="195" r="AB37">
        <f>IF(OR((AB4="Sa"),(AB4="Su")),"O","")</f>
        <v/>
      </c>
      <c t="str" s="195" r="AC37">
        <f>IF(OR((AC4="Sa"),(AC4="Su")),"O","")</f>
        <v/>
      </c>
      <c t="str" s="195" r="AD37">
        <f>IF(OR((AD4="Sa"),(AD4="Su")),"O","")</f>
        <v/>
      </c>
      <c t="str" s="195" r="AE37">
        <f>IF(OR((AE4="Sa"),(AE4="Su")),"O","")</f>
        <v>O</v>
      </c>
      <c t="str" s="195" r="AF37">
        <f>IF(OR((AF4="Sa"),(AF4="Su")),"O","")</f>
        <v>O</v>
      </c>
      <c t="str" s="195" r="AG37">
        <f>IF(OR((AG4="Sa"),(AG4="Su")),"O","")</f>
        <v/>
      </c>
      <c t="str" s="57" r="AH37">
        <f>IF(OR((AH4="Sa"),(AH4="Su")),"O","")</f>
        <v/>
      </c>
      <c s="179" r="AI37">
        <f>COUNTIF(D37:AH37,AI5)</f>
        <v>0</v>
      </c>
      <c s="179" r="AJ37">
        <f>COUNTIF(D37:AH37,AJ5)</f>
        <v>0</v>
      </c>
      <c s="179" r="AK37">
        <f>COUNTIF(D37:AH37,AK5)</f>
        <v>9</v>
      </c>
      <c s="179" r="AL37">
        <f>COUNTIF(D37:AH37,AL5)</f>
        <v>0</v>
      </c>
      <c s="179" r="AM37">
        <f>COUNTIF(D37:AH37,AM5)</f>
        <v>0</v>
      </c>
    </row>
    <row r="38">
      <c s="352" r="A38">
        <v>33</v>
      </c>
      <c s="9" r="B38"/>
      <c s="72" r="C38"/>
      <c t="str" s="204" r="D38">
        <f>IF(OR((D4="Sa"),(D4="Su")),"O","")</f>
        <v>O</v>
      </c>
      <c t="str" s="195" r="E38">
        <f>IF(OR((E4="Sa"),(E4="Su")),"O","")</f>
        <v/>
      </c>
      <c t="str" s="195" r="F38">
        <f>IF(OR((F4="Sa"),(F4="Su")),"O","")</f>
        <v/>
      </c>
      <c t="str" s="195" r="G38">
        <f>IF(OR((G4="Sa"),(G4="Su")),"O","")</f>
        <v/>
      </c>
      <c t="str" s="195" r="H38">
        <f>IF(OR((H4="Sa"),(H4="Su")),"O","")</f>
        <v/>
      </c>
      <c t="str" s="195" r="I38">
        <f>IF(OR((I4="Sa"),(I4="Su")),"O","")</f>
        <v/>
      </c>
      <c t="str" s="195" r="J38">
        <f>IF(OR((J4="Sa"),(J4="Su")),"O","")</f>
        <v>O</v>
      </c>
      <c t="str" s="195" r="K38">
        <f>IF(OR((K4="Sa"),(K4="Su")),"O","")</f>
        <v>O</v>
      </c>
      <c t="str" s="195" r="L38">
        <f>IF(OR((L4="Sa"),(L4="Su")),"O","")</f>
        <v/>
      </c>
      <c t="str" s="195" r="M38">
        <f>IF(OR((M4="Sa"),(M4="Su")),"O","")</f>
        <v/>
      </c>
      <c t="str" s="195" r="N38">
        <f>IF(OR((N4="Sa"),(N4="Su")),"O","")</f>
        <v/>
      </c>
      <c t="str" s="195" r="O38">
        <f>IF(OR((O4="Sa"),(O4="Su")),"O","")</f>
        <v/>
      </c>
      <c t="str" s="195" r="P38">
        <f>IF(OR((P4="Sa"),(P4="Su")),"O","")</f>
        <v/>
      </c>
      <c t="str" s="195" r="Q38">
        <f>IF(OR((Q4="Sa"),(Q4="Su")),"O","")</f>
        <v>O</v>
      </c>
      <c t="str" s="195" r="R38">
        <f>IF(OR((R4="Sa"),(R4="Su")),"O","")</f>
        <v>O</v>
      </c>
      <c t="str" s="195" r="S38">
        <f>IF(OR((S4="Sa"),(S4="Su")),"O","")</f>
        <v/>
      </c>
      <c t="str" s="195" r="T38">
        <f>IF(OR((T4="Sa"),(T4="Su")),"O","")</f>
        <v/>
      </c>
      <c t="str" s="195" r="U38">
        <f>IF(OR((U4="Sa"),(U4="Su")),"O","")</f>
        <v/>
      </c>
      <c t="str" s="195" r="V38">
        <f>IF(OR((V4="Sa"),(V4="Su")),"O","")</f>
        <v/>
      </c>
      <c t="str" s="195" r="W38">
        <f>IF(OR((W4="Sa"),(W4="Su")),"O","")</f>
        <v/>
      </c>
      <c t="str" s="195" r="X38">
        <f>IF(OR((X4="Sa"),(X4="Su")),"O","")</f>
        <v>O</v>
      </c>
      <c t="str" s="195" r="Y38">
        <f>IF(OR((Y4="Sa"),(Y4="Su")),"O","")</f>
        <v>O</v>
      </c>
      <c t="str" s="195" r="Z38">
        <f>IF(OR((Z4="Sa"),(Z4="Su")),"O","")</f>
        <v/>
      </c>
      <c t="str" s="195" r="AA38">
        <f>IF(OR((AA4="Sa"),(AA4="Su")),"O","")</f>
        <v/>
      </c>
      <c t="str" s="195" r="AB38">
        <f>IF(OR((AB4="Sa"),(AB4="Su")),"O","")</f>
        <v/>
      </c>
      <c t="str" s="195" r="AC38">
        <f>IF(OR((AC4="Sa"),(AC4="Su")),"O","")</f>
        <v/>
      </c>
      <c t="str" s="195" r="AD38">
        <f>IF(OR((AD4="Sa"),(AD4="Su")),"O","")</f>
        <v/>
      </c>
      <c t="str" s="195" r="AE38">
        <f>IF(OR((AE4="Sa"),(AE4="Su")),"O","")</f>
        <v>O</v>
      </c>
      <c t="str" s="195" r="AF38">
        <f>IF(OR((AF4="Sa"),(AF4="Su")),"O","")</f>
        <v>O</v>
      </c>
      <c t="str" s="195" r="AG38">
        <f>IF(OR((AG4="Sa"),(AG4="Su")),"O","")</f>
        <v/>
      </c>
      <c t="str" s="57" r="AH38">
        <f>IF(OR((AH4="Sa"),(AH4="Su")),"O","")</f>
        <v/>
      </c>
      <c s="179" r="AI38">
        <f>COUNTIF(D38:AH38,AI5)</f>
        <v>0</v>
      </c>
      <c s="179" r="AJ38">
        <f>COUNTIF(D38:AH38,AJ5)</f>
        <v>0</v>
      </c>
      <c s="179" r="AK38">
        <f>COUNTIF(D38:AH38,AK5)</f>
        <v>9</v>
      </c>
      <c s="179" r="AL38">
        <f>COUNTIF(D38:AH38,AL5)</f>
        <v>0</v>
      </c>
      <c s="179" r="AM38">
        <f>COUNTIF(D38:AH38,AM5)</f>
        <v>0</v>
      </c>
    </row>
    <row r="39">
      <c s="352" r="A39">
        <v>34</v>
      </c>
      <c s="9" r="B39"/>
      <c s="72" r="C39"/>
      <c t="str" s="204" r="D39">
        <f>IF(OR((D4="Sa"),(D4="Su")),"O","")</f>
        <v>O</v>
      </c>
      <c t="str" s="195" r="E39">
        <f>IF(OR((E4="Sa"),(E4="Su")),"O","")</f>
        <v/>
      </c>
      <c t="str" s="195" r="F39">
        <f>IF(OR((F4="Sa"),(F4="Su")),"O","")</f>
        <v/>
      </c>
      <c t="str" s="195" r="G39">
        <f>IF(OR((G4="Sa"),(G4="Su")),"O","")</f>
        <v/>
      </c>
      <c t="str" s="195" r="H39">
        <f>IF(OR((H4="Sa"),(H4="Su")),"O","")</f>
        <v/>
      </c>
      <c t="str" s="195" r="I39">
        <f>IF(OR((I4="Sa"),(I4="Su")),"O","")</f>
        <v/>
      </c>
      <c t="str" s="195" r="J39">
        <f>IF(OR((J4="Sa"),(J4="Su")),"O","")</f>
        <v>O</v>
      </c>
      <c t="str" s="195" r="K39">
        <f>IF(OR((K4="Sa"),(K4="Su")),"O","")</f>
        <v>O</v>
      </c>
      <c t="str" s="195" r="L39">
        <f>IF(OR((L4="Sa"),(L4="Su")),"O","")</f>
        <v/>
      </c>
      <c t="str" s="195" r="M39">
        <f>IF(OR((M4="Sa"),(M4="Su")),"O","")</f>
        <v/>
      </c>
      <c t="str" s="195" r="N39">
        <f>IF(OR((N4="Sa"),(N4="Su")),"O","")</f>
        <v/>
      </c>
      <c t="str" s="195" r="O39">
        <f>IF(OR((O4="Sa"),(O4="Su")),"O","")</f>
        <v/>
      </c>
      <c t="str" s="195" r="P39">
        <f>IF(OR((P4="Sa"),(P4="Su")),"O","")</f>
        <v/>
      </c>
      <c t="str" s="195" r="Q39">
        <f>IF(OR((Q4="Sa"),(Q4="Su")),"O","")</f>
        <v>O</v>
      </c>
      <c t="str" s="195" r="R39">
        <f>IF(OR((R4="Sa"),(R4="Su")),"O","")</f>
        <v>O</v>
      </c>
      <c t="str" s="195" r="S39">
        <f>IF(OR((S4="Sa"),(S4="Su")),"O","")</f>
        <v/>
      </c>
      <c t="str" s="195" r="T39">
        <f>IF(OR((T4="Sa"),(T4="Su")),"O","")</f>
        <v/>
      </c>
      <c t="str" s="195" r="U39">
        <f>IF(OR((U4="Sa"),(U4="Su")),"O","")</f>
        <v/>
      </c>
      <c t="str" s="195" r="V39">
        <f>IF(OR((V4="Sa"),(V4="Su")),"O","")</f>
        <v/>
      </c>
      <c t="str" s="195" r="W39">
        <f>IF(OR((W4="Sa"),(W4="Su")),"O","")</f>
        <v/>
      </c>
      <c t="str" s="195" r="X39">
        <f>IF(OR((X4="Sa"),(X4="Su")),"O","")</f>
        <v>O</v>
      </c>
      <c t="str" s="195" r="Y39">
        <f>IF(OR((Y4="Sa"),(Y4="Su")),"O","")</f>
        <v>O</v>
      </c>
      <c t="str" s="195" r="Z39">
        <f>IF(OR((Z4="Sa"),(Z4="Su")),"O","")</f>
        <v/>
      </c>
      <c t="str" s="195" r="AA39">
        <f>IF(OR((AA4="Sa"),(AA4="Su")),"O","")</f>
        <v/>
      </c>
      <c t="str" s="195" r="AB39">
        <f>IF(OR((AB4="Sa"),(AB4="Su")),"O","")</f>
        <v/>
      </c>
      <c t="str" s="195" r="AC39">
        <f>IF(OR((AC4="Sa"),(AC4="Su")),"O","")</f>
        <v/>
      </c>
      <c t="str" s="195" r="AD39">
        <f>IF(OR((AD4="Sa"),(AD4="Su")),"O","")</f>
        <v/>
      </c>
      <c t="str" s="195" r="AE39">
        <f>IF(OR((AE4="Sa"),(AE4="Su")),"O","")</f>
        <v>O</v>
      </c>
      <c t="str" s="195" r="AF39">
        <f>IF(OR((AF4="Sa"),(AF4="Su")),"O","")</f>
        <v>O</v>
      </c>
      <c t="str" s="195" r="AG39">
        <f>IF(OR((AG4="Sa"),(AG4="Su")),"O","")</f>
        <v/>
      </c>
      <c t="str" s="57" r="AH39">
        <f>IF(OR((AH4="Sa"),(AH4="Su")),"O","")</f>
        <v/>
      </c>
      <c s="179" r="AI39">
        <f>COUNTIF(D39:AH39,AI5)</f>
        <v>0</v>
      </c>
      <c s="179" r="AJ39">
        <f>COUNTIF(D39:AH39,AJ5)</f>
        <v>0</v>
      </c>
      <c s="179" r="AK39">
        <f>COUNTIF(D39:AH39,AK5)</f>
        <v>9</v>
      </c>
      <c s="179" r="AL39">
        <f>COUNTIF(D39:AH39,AL5)</f>
        <v>0</v>
      </c>
      <c s="179" r="AM39">
        <f>COUNTIF(D39:AH39,AM5)</f>
        <v>0</v>
      </c>
    </row>
    <row r="40">
      <c s="352" r="A40">
        <v>35</v>
      </c>
      <c s="9" r="B40"/>
      <c s="72" r="C40"/>
      <c t="str" s="204" r="D40">
        <f>IF(OR((D4="Sa"),(D4="Su")),"O","")</f>
        <v>O</v>
      </c>
      <c t="str" s="195" r="E40">
        <f>IF(OR((E4="Sa"),(E4="Su")),"O","")</f>
        <v/>
      </c>
      <c t="str" s="195" r="F40">
        <f>IF(OR((F4="Sa"),(F4="Su")),"O","")</f>
        <v/>
      </c>
      <c t="str" s="195" r="G40">
        <f>IF(OR((G4="Sa"),(G4="Su")),"O","")</f>
        <v/>
      </c>
      <c t="str" s="195" r="H40">
        <f>IF(OR((H4="Sa"),(H4="Su")),"O","")</f>
        <v/>
      </c>
      <c t="str" s="195" r="I40">
        <f>IF(OR((I4="Sa"),(I4="Su")),"O","")</f>
        <v/>
      </c>
      <c t="str" s="195" r="J40">
        <f>IF(OR((J4="Sa"),(J4="Su")),"O","")</f>
        <v>O</v>
      </c>
      <c t="str" s="195" r="K40">
        <f>IF(OR((K4="Sa"),(K4="Su")),"O","")</f>
        <v>O</v>
      </c>
      <c t="str" s="195" r="L40">
        <f>IF(OR((L4="Sa"),(L4="Su")),"O","")</f>
        <v/>
      </c>
      <c t="str" s="195" r="M40">
        <f>IF(OR((M4="Sa"),(M4="Su")),"O","")</f>
        <v/>
      </c>
      <c t="str" s="195" r="N40">
        <f>IF(OR((N4="Sa"),(N4="Su")),"O","")</f>
        <v/>
      </c>
      <c t="str" s="195" r="O40">
        <f>IF(OR((O4="Sa"),(O4="Su")),"O","")</f>
        <v/>
      </c>
      <c t="str" s="195" r="P40">
        <f>IF(OR((P4="Sa"),(P4="Su")),"O","")</f>
        <v/>
      </c>
      <c t="str" s="195" r="Q40">
        <f>IF(OR((Q4="Sa"),(Q4="Su")),"O","")</f>
        <v>O</v>
      </c>
      <c t="str" s="195" r="R40">
        <f>IF(OR((R4="Sa"),(R4="Su")),"O","")</f>
        <v>O</v>
      </c>
      <c t="str" s="195" r="S40">
        <f>IF(OR((S4="Sa"),(S4="Su")),"O","")</f>
        <v/>
      </c>
      <c t="str" s="195" r="T40">
        <f>IF(OR((T4="Sa"),(T4="Su")),"O","")</f>
        <v/>
      </c>
      <c t="str" s="195" r="U40">
        <f>IF(OR((U4="Sa"),(U4="Su")),"O","")</f>
        <v/>
      </c>
      <c t="str" s="195" r="V40">
        <f>IF(OR((V4="Sa"),(V4="Su")),"O","")</f>
        <v/>
      </c>
      <c t="str" s="195" r="W40">
        <f>IF(OR((W4="Sa"),(W4="Su")),"O","")</f>
        <v/>
      </c>
      <c t="str" s="195" r="X40">
        <f>IF(OR((X4="Sa"),(X4="Su")),"O","")</f>
        <v>O</v>
      </c>
      <c t="str" s="195" r="Y40">
        <f>IF(OR((Y4="Sa"),(Y4="Su")),"O","")</f>
        <v>O</v>
      </c>
      <c t="str" s="195" r="Z40">
        <f>IF(OR((Z4="Sa"),(Z4="Su")),"O","")</f>
        <v/>
      </c>
      <c t="str" s="195" r="AA40">
        <f>IF(OR((AA4="Sa"),(AA4="Su")),"O","")</f>
        <v/>
      </c>
      <c t="str" s="195" r="AB40">
        <f>IF(OR((AB4="Sa"),(AB4="Su")),"O","")</f>
        <v/>
      </c>
      <c t="str" s="195" r="AC40">
        <f>IF(OR((AC4="Sa"),(AC4="Su")),"O","")</f>
        <v/>
      </c>
      <c t="str" s="195" r="AD40">
        <f>IF(OR((AD4="Sa"),(AD4="Su")),"O","")</f>
        <v/>
      </c>
      <c t="str" s="195" r="AE40">
        <f>IF(OR((AE4="Sa"),(AE4="Su")),"O","")</f>
        <v>O</v>
      </c>
      <c t="str" s="195" r="AF40">
        <f>IF(OR((AF4="Sa"),(AF4="Su")),"O","")</f>
        <v>O</v>
      </c>
      <c t="str" s="195" r="AG40">
        <f>IF(OR((AG4="Sa"),(AG4="Su")),"O","")</f>
        <v/>
      </c>
      <c t="str" s="57" r="AH40">
        <f>IF(OR((AH4="Sa"),(AH4="Su")),"O","")</f>
        <v/>
      </c>
      <c s="179" r="AI40">
        <f>COUNTIF(D40:AH40,AI5)</f>
        <v>0</v>
      </c>
      <c s="179" r="AJ40">
        <f>COUNTIF(D40:AH40,AJ5)</f>
        <v>0</v>
      </c>
      <c s="179" r="AK40">
        <f>COUNTIF(D40:AH40,AK5)</f>
        <v>9</v>
      </c>
      <c s="179" r="AL40">
        <f>COUNTIF(D40:AH40,AL5)</f>
        <v>0</v>
      </c>
      <c s="179" r="AM40">
        <f>COUNTIF(D40:AH40,AM5)</f>
        <v>0</v>
      </c>
    </row>
    <row r="41">
      <c s="352" r="A41">
        <v>36</v>
      </c>
      <c s="9" r="B41"/>
      <c s="72" r="C41"/>
      <c t="str" s="204" r="D41">
        <f>IF(OR((D4="Sa"),(D4="Su")),"O","")</f>
        <v>O</v>
      </c>
      <c t="str" s="195" r="E41">
        <f>IF(OR((E4="Sa"),(E4="Su")),"O","")</f>
        <v/>
      </c>
      <c t="str" s="195" r="F41">
        <f>IF(OR((F4="Sa"),(F4="Su")),"O","")</f>
        <v/>
      </c>
      <c t="str" s="195" r="G41">
        <f>IF(OR((G4="Sa"),(G4="Su")),"O","")</f>
        <v/>
      </c>
      <c t="str" s="195" r="H41">
        <f>IF(OR((H4="Sa"),(H4="Su")),"O","")</f>
        <v/>
      </c>
      <c t="str" s="195" r="I41">
        <f>IF(OR((I4="Sa"),(I4="Su")),"O","")</f>
        <v/>
      </c>
      <c t="str" s="195" r="J41">
        <f>IF(OR((J4="Sa"),(J4="Su")),"O","")</f>
        <v>O</v>
      </c>
      <c t="str" s="195" r="K41">
        <f>IF(OR((K4="Sa"),(K4="Su")),"O","")</f>
        <v>O</v>
      </c>
      <c t="str" s="195" r="L41">
        <f>IF(OR((L4="Sa"),(L4="Su")),"O","")</f>
        <v/>
      </c>
      <c t="str" s="195" r="M41">
        <f>IF(OR((M4="Sa"),(M4="Su")),"O","")</f>
        <v/>
      </c>
      <c t="str" s="195" r="N41">
        <f>IF(OR((N4="Sa"),(N4="Su")),"O","")</f>
        <v/>
      </c>
      <c t="str" s="195" r="O41">
        <f>IF(OR((O4="Sa"),(O4="Su")),"O","")</f>
        <v/>
      </c>
      <c t="str" s="195" r="P41">
        <f>IF(OR((P4="Sa"),(P4="Su")),"O","")</f>
        <v/>
      </c>
      <c t="str" s="195" r="Q41">
        <f>IF(OR((Q4="Sa"),(Q4="Su")),"O","")</f>
        <v>O</v>
      </c>
      <c t="str" s="195" r="R41">
        <f>IF(OR((R4="Sa"),(R4="Su")),"O","")</f>
        <v>O</v>
      </c>
      <c t="str" s="195" r="S41">
        <f>IF(OR((S4="Sa"),(S4="Su")),"O","")</f>
        <v/>
      </c>
      <c t="str" s="195" r="T41">
        <f>IF(OR((T4="Sa"),(T4="Su")),"O","")</f>
        <v/>
      </c>
      <c t="str" s="195" r="U41">
        <f>IF(OR((U4="Sa"),(U4="Su")),"O","")</f>
        <v/>
      </c>
      <c t="str" s="195" r="V41">
        <f>IF(OR((V4="Sa"),(V4="Su")),"O","")</f>
        <v/>
      </c>
      <c t="str" s="195" r="W41">
        <f>IF(OR((W4="Sa"),(W4="Su")),"O","")</f>
        <v/>
      </c>
      <c t="str" s="195" r="X41">
        <f>IF(OR((X4="Sa"),(X4="Su")),"O","")</f>
        <v>O</v>
      </c>
      <c t="str" s="195" r="Y41">
        <f>IF(OR((Y4="Sa"),(Y4="Su")),"O","")</f>
        <v>O</v>
      </c>
      <c t="str" s="195" r="Z41">
        <f>IF(OR((Z4="Sa"),(Z4="Su")),"O","")</f>
        <v/>
      </c>
      <c t="str" s="195" r="AA41">
        <f>IF(OR((AA4="Sa"),(AA4="Su")),"O","")</f>
        <v/>
      </c>
      <c t="str" s="195" r="AB41">
        <f>IF(OR((AB4="Sa"),(AB4="Su")),"O","")</f>
        <v/>
      </c>
      <c t="str" s="195" r="AC41">
        <f>IF(OR((AC4="Sa"),(AC4="Su")),"O","")</f>
        <v/>
      </c>
      <c t="str" s="195" r="AD41">
        <f>IF(OR((AD4="Sa"),(AD4="Su")),"O","")</f>
        <v/>
      </c>
      <c t="str" s="195" r="AE41">
        <f>IF(OR((AE4="Sa"),(AE4="Su")),"O","")</f>
        <v>O</v>
      </c>
      <c t="str" s="195" r="AF41">
        <f>IF(OR((AF4="Sa"),(AF4="Su")),"O","")</f>
        <v>O</v>
      </c>
      <c t="str" s="195" r="AG41">
        <f>IF(OR((AG4="Sa"),(AG4="Su")),"O","")</f>
        <v/>
      </c>
      <c t="str" s="57" r="AH41">
        <f>IF(OR((AH4="Sa"),(AH4="Su")),"O","")</f>
        <v/>
      </c>
      <c s="179" r="AI41">
        <f>COUNTIF(D41:AH41,AI5)</f>
        <v>0</v>
      </c>
      <c s="179" r="AJ41">
        <f>COUNTIF(D41:AH41,AJ5)</f>
        <v>0</v>
      </c>
      <c s="179" r="AK41">
        <f>COUNTIF(D41:AH41,AK5)</f>
        <v>9</v>
      </c>
      <c s="179" r="AL41">
        <f>COUNTIF(D41:AH41,AL5)</f>
        <v>0</v>
      </c>
      <c s="179" r="AM41">
        <f>COUNTIF(D41:AH41,AM5)</f>
        <v>0</v>
      </c>
    </row>
    <row r="42">
      <c s="352" r="A42">
        <v>37</v>
      </c>
      <c s="9" r="B42"/>
      <c s="72" r="C42"/>
      <c t="str" s="204" r="D42">
        <f>IF(OR((D4="Sa"),(D4="Su")),"O","")</f>
        <v>O</v>
      </c>
      <c t="str" s="195" r="E42">
        <f>IF(OR((E4="Sa"),(E4="Su")),"O","")</f>
        <v/>
      </c>
      <c t="str" s="195" r="F42">
        <f>IF(OR((F4="Sa"),(F4="Su")),"O","")</f>
        <v/>
      </c>
      <c t="str" s="195" r="G42">
        <f>IF(OR((G4="Sa"),(G4="Su")),"O","")</f>
        <v/>
      </c>
      <c t="str" s="195" r="H42">
        <f>IF(OR((H4="Sa"),(H4="Su")),"O","")</f>
        <v/>
      </c>
      <c t="str" s="195" r="I42">
        <f>IF(OR((I4="Sa"),(I4="Su")),"O","")</f>
        <v/>
      </c>
      <c t="str" s="195" r="J42">
        <f>IF(OR((J4="Sa"),(J4="Su")),"O","")</f>
        <v>O</v>
      </c>
      <c t="str" s="195" r="K42">
        <f>IF(OR((K4="Sa"),(K4="Su")),"O","")</f>
        <v>O</v>
      </c>
      <c t="str" s="195" r="L42">
        <f>IF(OR((L4="Sa"),(L4="Su")),"O","")</f>
        <v/>
      </c>
      <c t="str" s="195" r="M42">
        <f>IF(OR((M4="Sa"),(M4="Su")),"O","")</f>
        <v/>
      </c>
      <c t="str" s="195" r="N42">
        <f>IF(OR((N4="Sa"),(N4="Su")),"O","")</f>
        <v/>
      </c>
      <c t="str" s="195" r="O42">
        <f>IF(OR((O4="Sa"),(O4="Su")),"O","")</f>
        <v/>
      </c>
      <c t="str" s="195" r="P42">
        <f>IF(OR((P4="Sa"),(P4="Su")),"O","")</f>
        <v/>
      </c>
      <c t="str" s="195" r="Q42">
        <f>IF(OR((Q4="Sa"),(Q4="Su")),"O","")</f>
        <v>O</v>
      </c>
      <c t="str" s="195" r="R42">
        <f>IF(OR((R4="Sa"),(R4="Su")),"O","")</f>
        <v>O</v>
      </c>
      <c t="str" s="195" r="S42">
        <f>IF(OR((S4="Sa"),(S4="Su")),"O","")</f>
        <v/>
      </c>
      <c t="str" s="195" r="T42">
        <f>IF(OR((T4="Sa"),(T4="Su")),"O","")</f>
        <v/>
      </c>
      <c t="str" s="195" r="U42">
        <f>IF(OR((U4="Sa"),(U4="Su")),"O","")</f>
        <v/>
      </c>
      <c t="str" s="195" r="V42">
        <f>IF(OR((V4="Sa"),(V4="Su")),"O","")</f>
        <v/>
      </c>
      <c t="str" s="195" r="W42">
        <f>IF(OR((W4="Sa"),(W4="Su")),"O","")</f>
        <v/>
      </c>
      <c t="str" s="195" r="X42">
        <f>IF(OR((X4="Sa"),(X4="Su")),"O","")</f>
        <v>O</v>
      </c>
      <c t="str" s="195" r="Y42">
        <f>IF(OR((Y4="Sa"),(Y4="Su")),"O","")</f>
        <v>O</v>
      </c>
      <c t="str" s="195" r="Z42">
        <f>IF(OR((Z4="Sa"),(Z4="Su")),"O","")</f>
        <v/>
      </c>
      <c t="str" s="195" r="AA42">
        <f>IF(OR((AA4="Sa"),(AA4="Su")),"O","")</f>
        <v/>
      </c>
      <c t="str" s="195" r="AB42">
        <f>IF(OR((AB4="Sa"),(AB4="Su")),"O","")</f>
        <v/>
      </c>
      <c t="str" s="195" r="AC42">
        <f>IF(OR((AC4="Sa"),(AC4="Su")),"O","")</f>
        <v/>
      </c>
      <c t="str" s="195" r="AD42">
        <f>IF(OR((AD4="Sa"),(AD4="Su")),"O","")</f>
        <v/>
      </c>
      <c t="str" s="195" r="AE42">
        <f>IF(OR((AE4="Sa"),(AE4="Su")),"O","")</f>
        <v>O</v>
      </c>
      <c t="str" s="195" r="AF42">
        <f>IF(OR((AF4="Sa"),(AF4="Su")),"O","")</f>
        <v>O</v>
      </c>
      <c t="str" s="195" r="AG42">
        <f>IF(OR((AG4="Sa"),(AG4="Su")),"O","")</f>
        <v/>
      </c>
      <c t="str" s="57" r="AH42">
        <f>IF(OR((AH4="Sa"),(AH4="Su")),"O","")</f>
        <v/>
      </c>
      <c s="179" r="AI42">
        <f>COUNTIF(D42:AH42,AI5)</f>
        <v>0</v>
      </c>
      <c s="179" r="AJ42">
        <f>COUNTIF(D42:AH42,AJ5)</f>
        <v>0</v>
      </c>
      <c s="179" r="AK42">
        <f>COUNTIF(D42:AH42,AK5)</f>
        <v>9</v>
      </c>
      <c s="179" r="AL42">
        <f>COUNTIF(D42:AH42,AL5)</f>
        <v>0</v>
      </c>
      <c s="179" r="AM42">
        <f>COUNTIF(D42:AH42,AM5)</f>
        <v>0</v>
      </c>
    </row>
    <row r="43">
      <c s="352" r="A43">
        <v>38</v>
      </c>
      <c s="9" r="B43"/>
      <c s="72" r="C43"/>
      <c t="str" s="204" r="D43">
        <f>IF(OR((D4="Sa"),(D4="Su")),"O","")</f>
        <v>O</v>
      </c>
      <c t="str" s="195" r="E43">
        <f>IF(OR((E4="Sa"),(E4="Su")),"O","")</f>
        <v/>
      </c>
      <c t="str" s="195" r="F43">
        <f>IF(OR((F4="Sa"),(F4="Su")),"O","")</f>
        <v/>
      </c>
      <c t="str" s="195" r="G43">
        <f>IF(OR((G4="Sa"),(G4="Su")),"O","")</f>
        <v/>
      </c>
      <c t="str" s="195" r="H43">
        <f>IF(OR((H4="Sa"),(H4="Su")),"O","")</f>
        <v/>
      </c>
      <c t="str" s="195" r="I43">
        <f>IF(OR((I4="Sa"),(I4="Su")),"O","")</f>
        <v/>
      </c>
      <c t="str" s="195" r="J43">
        <f>IF(OR((J4="Sa"),(J4="Su")),"O","")</f>
        <v>O</v>
      </c>
      <c t="str" s="195" r="K43">
        <f>IF(OR((K4="Sa"),(K4="Su")),"O","")</f>
        <v>O</v>
      </c>
      <c t="str" s="195" r="L43">
        <f>IF(OR((L4="Sa"),(L4="Su")),"O","")</f>
        <v/>
      </c>
      <c t="str" s="195" r="M43">
        <f>IF(OR((M4="Sa"),(M4="Su")),"O","")</f>
        <v/>
      </c>
      <c t="str" s="195" r="N43">
        <f>IF(OR((N4="Sa"),(N4="Su")),"O","")</f>
        <v/>
      </c>
      <c t="str" s="195" r="O43">
        <f>IF(OR((O4="Sa"),(O4="Su")),"O","")</f>
        <v/>
      </c>
      <c t="str" s="195" r="P43">
        <f>IF(OR((P4="Sa"),(P4="Su")),"O","")</f>
        <v/>
      </c>
      <c t="str" s="195" r="Q43">
        <f>IF(OR((Q4="Sa"),(Q4="Su")),"O","")</f>
        <v>O</v>
      </c>
      <c t="str" s="195" r="R43">
        <f>IF(OR((R4="Sa"),(R4="Su")),"O","")</f>
        <v>O</v>
      </c>
      <c t="str" s="195" r="S43">
        <f>IF(OR((S4="Sa"),(S4="Su")),"O","")</f>
        <v/>
      </c>
      <c t="str" s="195" r="T43">
        <f>IF(OR((T4="Sa"),(T4="Su")),"O","")</f>
        <v/>
      </c>
      <c t="str" s="195" r="U43">
        <f>IF(OR((U4="Sa"),(U4="Su")),"O","")</f>
        <v/>
      </c>
      <c t="str" s="195" r="V43">
        <f>IF(OR((V4="Sa"),(V4="Su")),"O","")</f>
        <v/>
      </c>
      <c t="str" s="195" r="W43">
        <f>IF(OR((W4="Sa"),(W4="Su")),"O","")</f>
        <v/>
      </c>
      <c t="str" s="195" r="X43">
        <f>IF(OR((X4="Sa"),(X4="Su")),"O","")</f>
        <v>O</v>
      </c>
      <c t="str" s="195" r="Y43">
        <f>IF(OR((Y4="Sa"),(Y4="Su")),"O","")</f>
        <v>O</v>
      </c>
      <c t="str" s="195" r="Z43">
        <f>IF(OR((Z4="Sa"),(Z4="Su")),"O","")</f>
        <v/>
      </c>
      <c t="str" s="195" r="AA43">
        <f>IF(OR((AA4="Sa"),(AA4="Su")),"O","")</f>
        <v/>
      </c>
      <c t="str" s="195" r="AB43">
        <f>IF(OR((AB4="Sa"),(AB4="Su")),"O","")</f>
        <v/>
      </c>
      <c t="str" s="195" r="AC43">
        <f>IF(OR((AC4="Sa"),(AC4="Su")),"O","")</f>
        <v/>
      </c>
      <c t="str" s="195" r="AD43">
        <f>IF(OR((AD4="Sa"),(AD4="Su")),"O","")</f>
        <v/>
      </c>
      <c t="str" s="195" r="AE43">
        <f>IF(OR((AE4="Sa"),(AE4="Su")),"O","")</f>
        <v>O</v>
      </c>
      <c t="str" s="195" r="AF43">
        <f>IF(OR((AF4="Sa"),(AF4="Su")),"O","")</f>
        <v>O</v>
      </c>
      <c t="str" s="195" r="AG43">
        <f>IF(OR((AG4="Sa"),(AG4="Su")),"O","")</f>
        <v/>
      </c>
      <c t="str" s="57" r="AH43">
        <f>IF(OR((AH4="Sa"),(AH4="Su")),"O","")</f>
        <v/>
      </c>
      <c s="179" r="AI43">
        <f>COUNTIF(D43:AH43,AI5)</f>
        <v>0</v>
      </c>
      <c s="179" r="AJ43">
        <f>COUNTIF(D43:AH43,AJ5)</f>
        <v>0</v>
      </c>
      <c s="179" r="AK43">
        <f>COUNTIF(D43:AH43,AK5)</f>
        <v>9</v>
      </c>
      <c s="179" r="AL43">
        <f>COUNTIF(D43:AH43,AL5)</f>
        <v>0</v>
      </c>
      <c s="179" r="AM43">
        <f>COUNTIF(D43:AH43,AM5)</f>
        <v>0</v>
      </c>
    </row>
    <row r="44">
      <c s="352" r="A44">
        <v>39</v>
      </c>
      <c s="9" r="B44"/>
      <c s="72" r="C44"/>
      <c t="str" s="204" r="D44">
        <f>IF(OR((D4="Sa"),(D4="Su")),"O","")</f>
        <v>O</v>
      </c>
      <c t="str" s="195" r="E44">
        <f>IF(OR((E4="Sa"),(E4="Su")),"O","")</f>
        <v/>
      </c>
      <c t="str" s="195" r="F44">
        <f>IF(OR((F4="Sa"),(F4="Su")),"O","")</f>
        <v/>
      </c>
      <c t="str" s="195" r="G44">
        <f>IF(OR((G4="Sa"),(G4="Su")),"O","")</f>
        <v/>
      </c>
      <c t="str" s="195" r="H44">
        <f>IF(OR((H4="Sa"),(H4="Su")),"O","")</f>
        <v/>
      </c>
      <c t="str" s="195" r="I44">
        <f>IF(OR((I4="Sa"),(I4="Su")),"O","")</f>
        <v/>
      </c>
      <c t="str" s="195" r="J44">
        <f>IF(OR((J4="Sa"),(J4="Su")),"O","")</f>
        <v>O</v>
      </c>
      <c t="str" s="195" r="K44">
        <f>IF(OR((K4="Sa"),(K4="Su")),"O","")</f>
        <v>O</v>
      </c>
      <c t="str" s="195" r="L44">
        <f>IF(OR((L4="Sa"),(L4="Su")),"O","")</f>
        <v/>
      </c>
      <c t="str" s="195" r="M44">
        <f>IF(OR((M4="Sa"),(M4="Su")),"O","")</f>
        <v/>
      </c>
      <c t="str" s="195" r="N44">
        <f>IF(OR((N4="Sa"),(N4="Su")),"O","")</f>
        <v/>
      </c>
      <c t="str" s="195" r="O44">
        <f>IF(OR((O4="Sa"),(O4="Su")),"O","")</f>
        <v/>
      </c>
      <c t="str" s="195" r="P44">
        <f>IF(OR((P4="Sa"),(P4="Su")),"O","")</f>
        <v/>
      </c>
      <c t="str" s="195" r="Q44">
        <f>IF(OR((Q4="Sa"),(Q4="Su")),"O","")</f>
        <v>O</v>
      </c>
      <c t="str" s="195" r="R44">
        <f>IF(OR((R4="Sa"),(R4="Su")),"O","")</f>
        <v>O</v>
      </c>
      <c t="str" s="195" r="S44">
        <f>IF(OR((S4="Sa"),(S4="Su")),"O","")</f>
        <v/>
      </c>
      <c t="str" s="195" r="T44">
        <f>IF(OR((T4="Sa"),(T4="Su")),"O","")</f>
        <v/>
      </c>
      <c t="str" s="195" r="U44">
        <f>IF(OR((U4="Sa"),(U4="Su")),"O","")</f>
        <v/>
      </c>
      <c t="str" s="195" r="V44">
        <f>IF(OR((V4="Sa"),(V4="Su")),"O","")</f>
        <v/>
      </c>
      <c t="str" s="195" r="W44">
        <f>IF(OR((W4="Sa"),(W4="Su")),"O","")</f>
        <v/>
      </c>
      <c t="str" s="195" r="X44">
        <f>IF(OR((X4="Sa"),(X4="Su")),"O","")</f>
        <v>O</v>
      </c>
      <c t="str" s="195" r="Y44">
        <f>IF(OR((Y4="Sa"),(Y4="Su")),"O","")</f>
        <v>O</v>
      </c>
      <c t="str" s="195" r="Z44">
        <f>IF(OR((Z4="Sa"),(Z4="Su")),"O","")</f>
        <v/>
      </c>
      <c t="str" s="195" r="AA44">
        <f>IF(OR((AA4="Sa"),(AA4="Su")),"O","")</f>
        <v/>
      </c>
      <c t="str" s="195" r="AB44">
        <f>IF(OR((AB4="Sa"),(AB4="Su")),"O","")</f>
        <v/>
      </c>
      <c t="str" s="195" r="AC44">
        <f>IF(OR((AC4="Sa"),(AC4="Su")),"O","")</f>
        <v/>
      </c>
      <c t="str" s="195" r="AD44">
        <f>IF(OR((AD4="Sa"),(AD4="Su")),"O","")</f>
        <v/>
      </c>
      <c t="str" s="195" r="AE44">
        <f>IF(OR((AE4="Sa"),(AE4="Su")),"O","")</f>
        <v>O</v>
      </c>
      <c t="str" s="195" r="AF44">
        <f>IF(OR((AF4="Sa"),(AF4="Su")),"O","")</f>
        <v>O</v>
      </c>
      <c t="str" s="195" r="AG44">
        <f>IF(OR((AG4="Sa"),(AG4="Su")),"O","")</f>
        <v/>
      </c>
      <c t="str" s="57" r="AH44">
        <f>IF(OR((AH4="Sa"),(AH4="Su")),"O","")</f>
        <v/>
      </c>
      <c s="179" r="AI44">
        <f>COUNTIF(D44:AH44,AI5)</f>
        <v>0</v>
      </c>
      <c s="179" r="AJ44">
        <f>COUNTIF(D44:AH44,AJ5)</f>
        <v>0</v>
      </c>
      <c s="179" r="AK44">
        <f>COUNTIF(D44:AH44,AK5)</f>
        <v>9</v>
      </c>
      <c s="179" r="AL44">
        <f>COUNTIF(D44:AH44,AL5)</f>
        <v>0</v>
      </c>
      <c s="179" r="AM44">
        <f>COUNTIF(D44:AH44,AM5)</f>
        <v>0</v>
      </c>
    </row>
    <row r="45">
      <c s="352" r="A45">
        <v>40</v>
      </c>
      <c s="9" r="B45"/>
      <c s="72" r="C45"/>
      <c t="str" s="204" r="D45">
        <f>IF(OR((D4="Sa"),(D4="Su")),"O","")</f>
        <v>O</v>
      </c>
      <c t="str" s="195" r="E45">
        <f>IF(OR((E4="Sa"),(E4="Su")),"O","")</f>
        <v/>
      </c>
      <c t="str" s="195" r="F45">
        <f>IF(OR((F4="Sa"),(F4="Su")),"O","")</f>
        <v/>
      </c>
      <c t="str" s="195" r="G45">
        <f>IF(OR((G4="Sa"),(G4="Su")),"O","")</f>
        <v/>
      </c>
      <c t="str" s="195" r="H45">
        <f>IF(OR((H4="Sa"),(H4="Su")),"O","")</f>
        <v/>
      </c>
      <c t="str" s="195" r="I45">
        <f>IF(OR((I4="Sa"),(I4="Su")),"O","")</f>
        <v/>
      </c>
      <c t="str" s="195" r="J45">
        <f>IF(OR((J4="Sa"),(J4="Su")),"O","")</f>
        <v>O</v>
      </c>
      <c t="str" s="195" r="K45">
        <f>IF(OR((K4="Sa"),(K4="Su")),"O","")</f>
        <v>O</v>
      </c>
      <c t="str" s="195" r="L45">
        <f>IF(OR((L4="Sa"),(L4="Su")),"O","")</f>
        <v/>
      </c>
      <c t="str" s="195" r="M45">
        <f>IF(OR((M4="Sa"),(M4="Su")),"O","")</f>
        <v/>
      </c>
      <c t="str" s="195" r="N45">
        <f>IF(OR((N4="Sa"),(N4="Su")),"O","")</f>
        <v/>
      </c>
      <c t="str" s="195" r="O45">
        <f>IF(OR((O4="Sa"),(O4="Su")),"O","")</f>
        <v/>
      </c>
      <c t="str" s="195" r="P45">
        <f>IF(OR((P4="Sa"),(P4="Su")),"O","")</f>
        <v/>
      </c>
      <c t="str" s="195" r="Q45">
        <f>IF(OR((Q4="Sa"),(Q4="Su")),"O","")</f>
        <v>O</v>
      </c>
      <c t="str" s="195" r="R45">
        <f>IF(OR((R4="Sa"),(R4="Su")),"O","")</f>
        <v>O</v>
      </c>
      <c t="str" s="195" r="S45">
        <f>IF(OR((S4="Sa"),(S4="Su")),"O","")</f>
        <v/>
      </c>
      <c t="str" s="195" r="T45">
        <f>IF(OR((T4="Sa"),(T4="Su")),"O","")</f>
        <v/>
      </c>
      <c t="str" s="195" r="U45">
        <f>IF(OR((U4="Sa"),(U4="Su")),"O","")</f>
        <v/>
      </c>
      <c t="str" s="195" r="V45">
        <f>IF(OR((V4="Sa"),(V4="Su")),"O","")</f>
        <v/>
      </c>
      <c t="str" s="195" r="W45">
        <f>IF(OR((W4="Sa"),(W4="Su")),"O","")</f>
        <v/>
      </c>
      <c t="str" s="195" r="X45">
        <f>IF(OR((X4="Sa"),(X4="Su")),"O","")</f>
        <v>O</v>
      </c>
      <c t="str" s="195" r="Y45">
        <f>IF(OR((Y4="Sa"),(Y4="Su")),"O","")</f>
        <v>O</v>
      </c>
      <c t="str" s="195" r="Z45">
        <f>IF(OR((Z4="Sa"),(Z4="Su")),"O","")</f>
        <v/>
      </c>
      <c t="str" s="195" r="AA45">
        <f>IF(OR((AA4="Sa"),(AA4="Su")),"O","")</f>
        <v/>
      </c>
      <c t="str" s="195" r="AB45">
        <f>IF(OR((AB4="Sa"),(AB4="Su")),"O","")</f>
        <v/>
      </c>
      <c t="str" s="195" r="AC45">
        <f>IF(OR((AC4="Sa"),(AC4="Su")),"O","")</f>
        <v/>
      </c>
      <c t="str" s="195" r="AD45">
        <f>IF(OR((AD4="Sa"),(AD4="Su")),"O","")</f>
        <v/>
      </c>
      <c t="str" s="195" r="AE45">
        <f>IF(OR((AE4="Sa"),(AE4="Su")),"O","")</f>
        <v>O</v>
      </c>
      <c t="str" s="195" r="AF45">
        <f>IF(OR((AF4="Sa"),(AF4="Su")),"O","")</f>
        <v>O</v>
      </c>
      <c t="str" s="195" r="AG45">
        <f>IF(OR((AG4="Sa"),(AG4="Su")),"O","")</f>
        <v/>
      </c>
      <c t="str" s="57" r="AH45">
        <f>IF(OR((AH4="Sa"),(AH4="Su")),"O","")</f>
        <v/>
      </c>
      <c s="179" r="AI45">
        <f>COUNTIF(D45:AH45,AI5)</f>
        <v>0</v>
      </c>
      <c s="179" r="AJ45">
        <f>COUNTIF(D45:AH45,AJ5)</f>
        <v>0</v>
      </c>
      <c s="179" r="AK45">
        <f>COUNTIF(D45:AH45,AK5)</f>
        <v>9</v>
      </c>
      <c s="179" r="AL45">
        <f>COUNTIF(D45:AH45,AL5)</f>
        <v>0</v>
      </c>
      <c s="179" r="AM45">
        <f>COUNTIF(D45:AH45,AM5)</f>
        <v>0</v>
      </c>
    </row>
    <row r="46">
      <c s="352" r="A46">
        <v>41</v>
      </c>
      <c s="9" r="B46"/>
      <c s="72" r="C46"/>
      <c t="str" s="204" r="D46">
        <f>IF(OR((D4="Sa"),(D4="Su")),"O","")</f>
        <v>O</v>
      </c>
      <c t="str" s="195" r="E46">
        <f>IF(OR((E4="Sa"),(E4="Su")),"O","")</f>
        <v/>
      </c>
      <c t="str" s="195" r="F46">
        <f>IF(OR((F4="Sa"),(F4="Su")),"O","")</f>
        <v/>
      </c>
      <c t="str" s="195" r="G46">
        <f>IF(OR((G4="Sa"),(G4="Su")),"O","")</f>
        <v/>
      </c>
      <c t="str" s="195" r="H46">
        <f>IF(OR((H4="Sa"),(H4="Su")),"O","")</f>
        <v/>
      </c>
      <c t="str" s="195" r="I46">
        <f>IF(OR((I4="Sa"),(I4="Su")),"O","")</f>
        <v/>
      </c>
      <c t="str" s="195" r="J46">
        <f>IF(OR((J4="Sa"),(J4="Su")),"O","")</f>
        <v>O</v>
      </c>
      <c t="str" s="195" r="K46">
        <f>IF(OR((K4="Sa"),(K4="Su")),"O","")</f>
        <v>O</v>
      </c>
      <c t="str" s="195" r="L46">
        <f>IF(OR((L4="Sa"),(L4="Su")),"O","")</f>
        <v/>
      </c>
      <c t="str" s="195" r="M46">
        <f>IF(OR((M4="Sa"),(M4="Su")),"O","")</f>
        <v/>
      </c>
      <c t="str" s="195" r="N46">
        <f>IF(OR((N4="Sa"),(N4="Su")),"O","")</f>
        <v/>
      </c>
      <c t="str" s="195" r="O46">
        <f>IF(OR((O4="Sa"),(O4="Su")),"O","")</f>
        <v/>
      </c>
      <c t="str" s="195" r="P46">
        <f>IF(OR((P4="Sa"),(P4="Su")),"O","")</f>
        <v/>
      </c>
      <c t="str" s="195" r="Q46">
        <f>IF(OR((Q4="Sa"),(Q4="Su")),"O","")</f>
        <v>O</v>
      </c>
      <c t="str" s="195" r="R46">
        <f>IF(OR((R4="Sa"),(R4="Su")),"O","")</f>
        <v>O</v>
      </c>
      <c t="str" s="195" r="S46">
        <f>IF(OR((S4="Sa"),(S4="Su")),"O","")</f>
        <v/>
      </c>
      <c t="str" s="195" r="T46">
        <f>IF(OR((T4="Sa"),(T4="Su")),"O","")</f>
        <v/>
      </c>
      <c t="str" s="195" r="U46">
        <f>IF(OR((U4="Sa"),(U4="Su")),"O","")</f>
        <v/>
      </c>
      <c t="str" s="195" r="V46">
        <f>IF(OR((V4="Sa"),(V4="Su")),"O","")</f>
        <v/>
      </c>
      <c t="str" s="195" r="W46">
        <f>IF(OR((W4="Sa"),(W4="Su")),"O","")</f>
        <v/>
      </c>
      <c t="str" s="195" r="X46">
        <f>IF(OR((X4="Sa"),(X4="Su")),"O","")</f>
        <v>O</v>
      </c>
      <c t="str" s="195" r="Y46">
        <f>IF(OR((Y4="Sa"),(Y4="Su")),"O","")</f>
        <v>O</v>
      </c>
      <c t="str" s="195" r="Z46">
        <f>IF(OR((Z4="Sa"),(Z4="Su")),"O","")</f>
        <v/>
      </c>
      <c t="str" s="195" r="AA46">
        <f>IF(OR((AA4="Sa"),(AA4="Su")),"O","")</f>
        <v/>
      </c>
      <c t="str" s="195" r="AB46">
        <f>IF(OR((AB4="Sa"),(AB4="Su")),"O","")</f>
        <v/>
      </c>
      <c t="str" s="195" r="AC46">
        <f>IF(OR((AC4="Sa"),(AC4="Su")),"O","")</f>
        <v/>
      </c>
      <c t="str" s="195" r="AD46">
        <f>IF(OR((AD4="Sa"),(AD4="Su")),"O","")</f>
        <v/>
      </c>
      <c t="str" s="195" r="AE46">
        <f>IF(OR((AE4="Sa"),(AE4="Su")),"O","")</f>
        <v>O</v>
      </c>
      <c t="str" s="195" r="AF46">
        <f>IF(OR((AF4="Sa"),(AF4="Su")),"O","")</f>
        <v>O</v>
      </c>
      <c t="str" s="195" r="AG46">
        <f>IF(OR((AG4="Sa"),(AG4="Su")),"O","")</f>
        <v/>
      </c>
      <c t="str" s="57" r="AH46">
        <f>IF(OR((AH4="Sa"),(AH4="Su")),"O","")</f>
        <v/>
      </c>
      <c s="179" r="AI46">
        <f>COUNTIF(D46:AH46,AI5)</f>
        <v>0</v>
      </c>
      <c s="179" r="AJ46">
        <f>COUNTIF(D46:AH46,AJ5)</f>
        <v>0</v>
      </c>
      <c s="179" r="AK46">
        <f>COUNTIF(D46:AH46,AK5)</f>
        <v>9</v>
      </c>
      <c s="179" r="AL46">
        <f>COUNTIF(D46:AH46,AL5)</f>
        <v>0</v>
      </c>
      <c s="179" r="AM46">
        <f>COUNTIF(D46:AH46,AM5)</f>
        <v>0</v>
      </c>
    </row>
    <row r="47">
      <c s="352" r="A47">
        <v>42</v>
      </c>
      <c s="9" r="B47"/>
      <c s="72" r="C47"/>
      <c t="str" s="204" r="D47">
        <f>IF(OR((D4="Sa"),(D4="Su")),"O","")</f>
        <v>O</v>
      </c>
      <c t="str" s="195" r="E47">
        <f>IF(OR((E4="Sa"),(E4="Su")),"O","")</f>
        <v/>
      </c>
      <c t="str" s="195" r="F47">
        <f>IF(OR((F4="Sa"),(F4="Su")),"O","")</f>
        <v/>
      </c>
      <c t="str" s="195" r="G47">
        <f>IF(OR((G4="Sa"),(G4="Su")),"O","")</f>
        <v/>
      </c>
      <c t="str" s="195" r="H47">
        <f>IF(OR((H4="Sa"),(H4="Su")),"O","")</f>
        <v/>
      </c>
      <c t="str" s="195" r="I47">
        <f>IF(OR((I4="Sa"),(I4="Su")),"O","")</f>
        <v/>
      </c>
      <c t="str" s="195" r="J47">
        <f>IF(OR((J4="Sa"),(J4="Su")),"O","")</f>
        <v>O</v>
      </c>
      <c t="str" s="195" r="K47">
        <f>IF(OR((K4="Sa"),(K4="Su")),"O","")</f>
        <v>O</v>
      </c>
      <c t="str" s="195" r="L47">
        <f>IF(OR((L4="Sa"),(L4="Su")),"O","")</f>
        <v/>
      </c>
      <c t="str" s="195" r="M47">
        <f>IF(OR((M4="Sa"),(M4="Su")),"O","")</f>
        <v/>
      </c>
      <c t="str" s="195" r="N47">
        <f>IF(OR((N4="Sa"),(N4="Su")),"O","")</f>
        <v/>
      </c>
      <c t="str" s="195" r="O47">
        <f>IF(OR((O4="Sa"),(O4="Su")),"O","")</f>
        <v/>
      </c>
      <c t="str" s="195" r="P47">
        <f>IF(OR((P4="Sa"),(P4="Su")),"O","")</f>
        <v/>
      </c>
      <c t="str" s="195" r="Q47">
        <f>IF(OR((Q4="Sa"),(Q4="Su")),"O","")</f>
        <v>O</v>
      </c>
      <c t="str" s="195" r="R47">
        <f>IF(OR((R4="Sa"),(R4="Su")),"O","")</f>
        <v>O</v>
      </c>
      <c t="str" s="195" r="S47">
        <f>IF(OR((S4="Sa"),(S4="Su")),"O","")</f>
        <v/>
      </c>
      <c t="str" s="195" r="T47">
        <f>IF(OR((T4="Sa"),(T4="Su")),"O","")</f>
        <v/>
      </c>
      <c t="str" s="195" r="U47">
        <f>IF(OR((U4="Sa"),(U4="Su")),"O","")</f>
        <v/>
      </c>
      <c t="str" s="195" r="V47">
        <f>IF(OR((V4="Sa"),(V4="Su")),"O","")</f>
        <v/>
      </c>
      <c t="str" s="195" r="W47">
        <f>IF(OR((W4="Sa"),(W4="Su")),"O","")</f>
        <v/>
      </c>
      <c t="str" s="195" r="X47">
        <f>IF(OR((X4="Sa"),(X4="Su")),"O","")</f>
        <v>O</v>
      </c>
      <c t="str" s="195" r="Y47">
        <f>IF(OR((Y4="Sa"),(Y4="Su")),"O","")</f>
        <v>O</v>
      </c>
      <c t="str" s="195" r="Z47">
        <f>IF(OR((Z4="Sa"),(Z4="Su")),"O","")</f>
        <v/>
      </c>
      <c t="str" s="195" r="AA47">
        <f>IF(OR((AA4="Sa"),(AA4="Su")),"O","")</f>
        <v/>
      </c>
      <c t="str" s="195" r="AB47">
        <f>IF(OR((AB4="Sa"),(AB4="Su")),"O","")</f>
        <v/>
      </c>
      <c t="str" s="195" r="AC47">
        <f>IF(OR((AC4="Sa"),(AC4="Su")),"O","")</f>
        <v/>
      </c>
      <c t="str" s="195" r="AD47">
        <f>IF(OR((AD4="Sa"),(AD4="Su")),"O","")</f>
        <v/>
      </c>
      <c t="str" s="195" r="AE47">
        <f>IF(OR((AE4="Sa"),(AE4="Su")),"O","")</f>
        <v>O</v>
      </c>
      <c t="str" s="195" r="AF47">
        <f>IF(OR((AF4="Sa"),(AF4="Su")),"O","")</f>
        <v>O</v>
      </c>
      <c t="str" s="195" r="AG47">
        <f>IF(OR((AG4="Sa"),(AG4="Su")),"O","")</f>
        <v/>
      </c>
      <c t="str" s="57" r="AH47">
        <f>IF(OR((AH4="Sa"),(AH4="Su")),"O","")</f>
        <v/>
      </c>
      <c s="179" r="AI47">
        <f>COUNTIF(D47:AH47,AI5)</f>
        <v>0</v>
      </c>
      <c s="179" r="AJ47">
        <f>COUNTIF(D47:AH47,AJ5)</f>
        <v>0</v>
      </c>
      <c s="179" r="AK47">
        <f>COUNTIF(D47:AH47,AK5)</f>
        <v>9</v>
      </c>
      <c s="179" r="AL47">
        <f>COUNTIF(D47:AH47,AL5)</f>
        <v>0</v>
      </c>
      <c s="179" r="AM47">
        <f>COUNTIF(D47:AH47,AM5)</f>
        <v>0</v>
      </c>
    </row>
    <row r="48">
      <c s="352" r="A48">
        <v>43</v>
      </c>
      <c s="9" r="B48"/>
      <c s="72" r="C48"/>
      <c t="str" s="204" r="D48">
        <f>IF(OR((D4="Sa"),(D4="Su")),"O","")</f>
        <v>O</v>
      </c>
      <c t="str" s="195" r="E48">
        <f>IF(OR((E4="Sa"),(E4="Su")),"O","")</f>
        <v/>
      </c>
      <c t="str" s="195" r="F48">
        <f>IF(OR((F4="Sa"),(F4="Su")),"O","")</f>
        <v/>
      </c>
      <c t="str" s="195" r="G48">
        <f>IF(OR((G4="Sa"),(G4="Su")),"O","")</f>
        <v/>
      </c>
      <c t="str" s="195" r="H48">
        <f>IF(OR((H4="Sa"),(H4="Su")),"O","")</f>
        <v/>
      </c>
      <c t="str" s="195" r="I48">
        <f>IF(OR((I4="Sa"),(I4="Su")),"O","")</f>
        <v/>
      </c>
      <c t="str" s="195" r="J48">
        <f>IF(OR((J4="Sa"),(J4="Su")),"O","")</f>
        <v>O</v>
      </c>
      <c t="str" s="195" r="K48">
        <f>IF(OR((K4="Sa"),(K4="Su")),"O","")</f>
        <v>O</v>
      </c>
      <c t="str" s="195" r="L48">
        <f>IF(OR((L4="Sa"),(L4="Su")),"O","")</f>
        <v/>
      </c>
      <c t="str" s="195" r="M48">
        <f>IF(OR((M4="Sa"),(M4="Su")),"O","")</f>
        <v/>
      </c>
      <c t="str" s="195" r="N48">
        <f>IF(OR((N4="Sa"),(N4="Su")),"O","")</f>
        <v/>
      </c>
      <c t="str" s="195" r="O48">
        <f>IF(OR((O4="Sa"),(O4="Su")),"O","")</f>
        <v/>
      </c>
      <c t="str" s="195" r="P48">
        <f>IF(OR((P4="Sa"),(P4="Su")),"O","")</f>
        <v/>
      </c>
      <c t="str" s="195" r="Q48">
        <f>IF(OR((Q4="Sa"),(Q4="Su")),"O","")</f>
        <v>O</v>
      </c>
      <c t="str" s="195" r="R48">
        <f>IF(OR((R4="Sa"),(R4="Su")),"O","")</f>
        <v>O</v>
      </c>
      <c t="str" s="195" r="S48">
        <f>IF(OR((S4="Sa"),(S4="Su")),"O","")</f>
        <v/>
      </c>
      <c t="str" s="195" r="T48">
        <f>IF(OR((T4="Sa"),(T4="Su")),"O","")</f>
        <v/>
      </c>
      <c t="str" s="195" r="U48">
        <f>IF(OR((U4="Sa"),(U4="Su")),"O","")</f>
        <v/>
      </c>
      <c t="str" s="195" r="V48">
        <f>IF(OR((V4="Sa"),(V4="Su")),"O","")</f>
        <v/>
      </c>
      <c t="str" s="195" r="W48">
        <f>IF(OR((W4="Sa"),(W4="Su")),"O","")</f>
        <v/>
      </c>
      <c t="str" s="195" r="X48">
        <f>IF(OR((X4="Sa"),(X4="Su")),"O","")</f>
        <v>O</v>
      </c>
      <c t="str" s="195" r="Y48">
        <f>IF(OR((Y4="Sa"),(Y4="Su")),"O","")</f>
        <v>O</v>
      </c>
      <c t="str" s="195" r="Z48">
        <f>IF(OR((Z4="Sa"),(Z4="Su")),"O","")</f>
        <v/>
      </c>
      <c t="str" s="195" r="AA48">
        <f>IF(OR((AA4="Sa"),(AA4="Su")),"O","")</f>
        <v/>
      </c>
      <c t="str" s="195" r="AB48">
        <f>IF(OR((AB4="Sa"),(AB4="Su")),"O","")</f>
        <v/>
      </c>
      <c t="str" s="195" r="AC48">
        <f>IF(OR((AC4="Sa"),(AC4="Su")),"O","")</f>
        <v/>
      </c>
      <c t="str" s="195" r="AD48">
        <f>IF(OR((AD4="Sa"),(AD4="Su")),"O","")</f>
        <v/>
      </c>
      <c t="str" s="195" r="AE48">
        <f>IF(OR((AE4="Sa"),(AE4="Su")),"O","")</f>
        <v>O</v>
      </c>
      <c t="str" s="195" r="AF48">
        <f>IF(OR((AF4="Sa"),(AF4="Su")),"O","")</f>
        <v>O</v>
      </c>
      <c t="str" s="195" r="AG48">
        <f>IF(OR((AG4="Sa"),(AG4="Su")),"O","")</f>
        <v/>
      </c>
      <c t="str" s="57" r="AH48">
        <f>IF(OR((AH4="Sa"),(AH4="Su")),"O","")</f>
        <v/>
      </c>
      <c s="179" r="AI48">
        <f>COUNTIF(D48:AH48,AI5)</f>
        <v>0</v>
      </c>
      <c s="179" r="AJ48">
        <f>COUNTIF(D48:AH48,AJ5)</f>
        <v>0</v>
      </c>
      <c s="179" r="AK48">
        <f>COUNTIF(D48:AH48,AK5)</f>
        <v>9</v>
      </c>
      <c s="179" r="AL48">
        <f>COUNTIF(D48:AH48,AL5)</f>
        <v>0</v>
      </c>
      <c s="179" r="AM48">
        <f>COUNTIF(D48:AH48,AM5)</f>
        <v>0</v>
      </c>
    </row>
    <row r="49">
      <c s="352" r="A49">
        <v>44</v>
      </c>
      <c s="9" r="B49"/>
      <c s="72" r="C49"/>
      <c t="str" s="204" r="D49">
        <f>IF(OR((D4="Sa"),(D4="Su")),"O","")</f>
        <v>O</v>
      </c>
      <c t="str" s="195" r="E49">
        <f>IF(OR((E4="Sa"),(E4="Su")),"O","")</f>
        <v/>
      </c>
      <c t="str" s="195" r="F49">
        <f>IF(OR((F4="Sa"),(F4="Su")),"O","")</f>
        <v/>
      </c>
      <c t="str" s="195" r="G49">
        <f>IF(OR((G4="Sa"),(G4="Su")),"O","")</f>
        <v/>
      </c>
      <c t="str" s="195" r="H49">
        <f>IF(OR((H4="Sa"),(H4="Su")),"O","")</f>
        <v/>
      </c>
      <c t="str" s="195" r="I49">
        <f>IF(OR((I4="Sa"),(I4="Su")),"O","")</f>
        <v/>
      </c>
      <c t="str" s="195" r="J49">
        <f>IF(OR((J4="Sa"),(J4="Su")),"O","")</f>
        <v>O</v>
      </c>
      <c t="str" s="195" r="K49">
        <f>IF(OR((K4="Sa"),(K4="Su")),"O","")</f>
        <v>O</v>
      </c>
      <c t="str" s="195" r="L49">
        <f>IF(OR((L4="Sa"),(L4="Su")),"O","")</f>
        <v/>
      </c>
      <c t="str" s="195" r="M49">
        <f>IF(OR((M4="Sa"),(M4="Su")),"O","")</f>
        <v/>
      </c>
      <c t="str" s="195" r="N49">
        <f>IF(OR((N4="Sa"),(N4="Su")),"O","")</f>
        <v/>
      </c>
      <c t="str" s="195" r="O49">
        <f>IF(OR((O4="Sa"),(O4="Su")),"O","")</f>
        <v/>
      </c>
      <c t="str" s="195" r="P49">
        <f>IF(OR((P4="Sa"),(P4="Su")),"O","")</f>
        <v/>
      </c>
      <c t="str" s="195" r="Q49">
        <f>IF(OR((Q4="Sa"),(Q4="Su")),"O","")</f>
        <v>O</v>
      </c>
      <c t="str" s="195" r="R49">
        <f>IF(OR((R4="Sa"),(R4="Su")),"O","")</f>
        <v>O</v>
      </c>
      <c t="str" s="195" r="S49">
        <f>IF(OR((S4="Sa"),(S4="Su")),"O","")</f>
        <v/>
      </c>
      <c t="str" s="195" r="T49">
        <f>IF(OR((T4="Sa"),(T4="Su")),"O","")</f>
        <v/>
      </c>
      <c t="str" s="195" r="U49">
        <f>IF(OR((U4="Sa"),(U4="Su")),"O","")</f>
        <v/>
      </c>
      <c t="str" s="195" r="V49">
        <f>IF(OR((V4="Sa"),(V4="Su")),"O","")</f>
        <v/>
      </c>
      <c t="str" s="195" r="W49">
        <f>IF(OR((W4="Sa"),(W4="Su")),"O","")</f>
        <v/>
      </c>
      <c t="str" s="195" r="X49">
        <f>IF(OR((X4="Sa"),(X4="Su")),"O","")</f>
        <v>O</v>
      </c>
      <c t="str" s="195" r="Y49">
        <f>IF(OR((Y4="Sa"),(Y4="Su")),"O","")</f>
        <v>O</v>
      </c>
      <c t="str" s="195" r="Z49">
        <f>IF(OR((Z4="Sa"),(Z4="Su")),"O","")</f>
        <v/>
      </c>
      <c t="str" s="195" r="AA49">
        <f>IF(OR((AA4="Sa"),(AA4="Su")),"O","")</f>
        <v/>
      </c>
      <c t="str" s="195" r="AB49">
        <f>IF(OR((AB4="Sa"),(AB4="Su")),"O","")</f>
        <v/>
      </c>
      <c t="str" s="195" r="AC49">
        <f>IF(OR((AC4="Sa"),(AC4="Su")),"O","")</f>
        <v/>
      </c>
      <c t="str" s="195" r="AD49">
        <f>IF(OR((AD4="Sa"),(AD4="Su")),"O","")</f>
        <v/>
      </c>
      <c t="str" s="195" r="AE49">
        <f>IF(OR((AE4="Sa"),(AE4="Su")),"O","")</f>
        <v>O</v>
      </c>
      <c t="str" s="195" r="AF49">
        <f>IF(OR((AF4="Sa"),(AF4="Su")),"O","")</f>
        <v>O</v>
      </c>
      <c t="str" s="195" r="AG49">
        <f>IF(OR((AG4="Sa"),(AG4="Su")),"O","")</f>
        <v/>
      </c>
      <c t="str" s="57" r="AH49">
        <f>IF(OR((AH4="Sa"),(AH4="Su")),"O","")</f>
        <v/>
      </c>
      <c s="179" r="AI49">
        <f>COUNTIF(D49:AH49,AI5)</f>
        <v>0</v>
      </c>
      <c s="179" r="AJ49">
        <f>COUNTIF(D49:AH49,AJ5)</f>
        <v>0</v>
      </c>
      <c s="179" r="AK49">
        <f>COUNTIF(D49:AH49,AK5)</f>
        <v>9</v>
      </c>
      <c s="179" r="AL49">
        <f>COUNTIF(D49:AH49,AL5)</f>
        <v>0</v>
      </c>
      <c s="179" r="AM49">
        <f>COUNTIF(D49:AH49,AM5)</f>
        <v>0</v>
      </c>
    </row>
    <row r="50">
      <c s="352" r="A50">
        <v>45</v>
      </c>
      <c s="9" r="B50"/>
      <c s="72" r="C50"/>
      <c t="str" s="204" r="D50">
        <f>IF(OR((D4="Sa"),(D4="Su")),"O","")</f>
        <v>O</v>
      </c>
      <c t="str" s="195" r="E50">
        <f>IF(OR((E4="Sa"),(E4="Su")),"O","")</f>
        <v/>
      </c>
      <c t="str" s="195" r="F50">
        <f>IF(OR((F4="Sa"),(F4="Su")),"O","")</f>
        <v/>
      </c>
      <c t="str" s="195" r="G50">
        <f>IF(OR((G4="Sa"),(G4="Su")),"O","")</f>
        <v/>
      </c>
      <c t="str" s="195" r="H50">
        <f>IF(OR((H4="Sa"),(H4="Su")),"O","")</f>
        <v/>
      </c>
      <c t="str" s="195" r="I50">
        <f>IF(OR((I4="Sa"),(I4="Su")),"O","")</f>
        <v/>
      </c>
      <c t="str" s="195" r="J50">
        <f>IF(OR((J4="Sa"),(J4="Su")),"O","")</f>
        <v>O</v>
      </c>
      <c t="str" s="195" r="K50">
        <f>IF(OR((K4="Sa"),(K4="Su")),"O","")</f>
        <v>O</v>
      </c>
      <c t="str" s="195" r="L50">
        <f>IF(OR((L4="Sa"),(L4="Su")),"O","")</f>
        <v/>
      </c>
      <c t="str" s="195" r="M50">
        <f>IF(OR((M4="Sa"),(M4="Su")),"O","")</f>
        <v/>
      </c>
      <c t="str" s="195" r="N50">
        <f>IF(OR((N4="Sa"),(N4="Su")),"O","")</f>
        <v/>
      </c>
      <c t="str" s="195" r="O50">
        <f>IF(OR((O4="Sa"),(O4="Su")),"O","")</f>
        <v/>
      </c>
      <c t="str" s="195" r="P50">
        <f>IF(OR((P4="Sa"),(P4="Su")),"O","")</f>
        <v/>
      </c>
      <c t="str" s="195" r="Q50">
        <f>IF(OR((Q4="Sa"),(Q4="Su")),"O","")</f>
        <v>O</v>
      </c>
      <c t="str" s="195" r="R50">
        <f>IF(OR((R4="Sa"),(R4="Su")),"O","")</f>
        <v>O</v>
      </c>
      <c t="str" s="195" r="S50">
        <f>IF(OR((S4="Sa"),(S4="Su")),"O","")</f>
        <v/>
      </c>
      <c t="str" s="195" r="T50">
        <f>IF(OR((T4="Sa"),(T4="Su")),"O","")</f>
        <v/>
      </c>
      <c t="str" s="195" r="U50">
        <f>IF(OR((U4="Sa"),(U4="Su")),"O","")</f>
        <v/>
      </c>
      <c t="str" s="195" r="V50">
        <f>IF(OR((V4="Sa"),(V4="Su")),"O","")</f>
        <v/>
      </c>
      <c t="str" s="195" r="W50">
        <f>IF(OR((W4="Sa"),(W4="Su")),"O","")</f>
        <v/>
      </c>
      <c t="str" s="195" r="X50">
        <f>IF(OR((X4="Sa"),(X4="Su")),"O","")</f>
        <v>O</v>
      </c>
      <c t="str" s="195" r="Y50">
        <f>IF(OR((Y4="Sa"),(Y4="Su")),"O","")</f>
        <v>O</v>
      </c>
      <c t="str" s="195" r="Z50">
        <f>IF(OR((Z4="Sa"),(Z4="Su")),"O","")</f>
        <v/>
      </c>
      <c t="str" s="195" r="AA50">
        <f>IF(OR((AA4="Sa"),(AA4="Su")),"O","")</f>
        <v/>
      </c>
      <c t="str" s="195" r="AB50">
        <f>IF(OR((AB4="Sa"),(AB4="Su")),"O","")</f>
        <v/>
      </c>
      <c t="str" s="195" r="AC50">
        <f>IF(OR((AC4="Sa"),(AC4="Su")),"O","")</f>
        <v/>
      </c>
      <c t="str" s="195" r="AD50">
        <f>IF(OR((AD4="Sa"),(AD4="Su")),"O","")</f>
        <v/>
      </c>
      <c t="str" s="195" r="AE50">
        <f>IF(OR((AE4="Sa"),(AE4="Su")),"O","")</f>
        <v>O</v>
      </c>
      <c t="str" s="195" r="AF50">
        <f>IF(OR((AF4="Sa"),(AF4="Su")),"O","")</f>
        <v>O</v>
      </c>
      <c t="str" s="195" r="AG50">
        <f>IF(OR((AG4="Sa"),(AG4="Su")),"O","")</f>
        <v/>
      </c>
      <c t="str" s="57" r="AH50">
        <f>IF(OR((AH4="Sa"),(AH4="Su")),"O","")</f>
        <v/>
      </c>
      <c s="179" r="AI50">
        <f>COUNTIF(D50:AH50,AI5)</f>
        <v>0</v>
      </c>
      <c s="179" r="AJ50">
        <f>COUNTIF(D50:AH50,AJ5)</f>
        <v>0</v>
      </c>
      <c s="179" r="AK50">
        <f>COUNTIF(D50:AH50,AK5)</f>
        <v>9</v>
      </c>
      <c s="179" r="AL50">
        <f>COUNTIF(D50:AH50,AL5)</f>
        <v>0</v>
      </c>
      <c s="179" r="AM50">
        <f>COUNTIF(D50:AH50,AM5)</f>
        <v>0</v>
      </c>
    </row>
    <row r="51">
      <c s="352" r="A51">
        <v>46</v>
      </c>
      <c s="9" r="B51"/>
      <c s="72" r="C51"/>
      <c t="str" s="204" r="D51">
        <f>IF(OR((D4="Sa"),(D4="Su")),"O","")</f>
        <v>O</v>
      </c>
      <c t="str" s="195" r="E51">
        <f>IF(OR((E4="Sa"),(E4="Su")),"O","")</f>
        <v/>
      </c>
      <c t="str" s="195" r="F51">
        <f>IF(OR((F4="Sa"),(F4="Su")),"O","")</f>
        <v/>
      </c>
      <c t="str" s="195" r="G51">
        <f>IF(OR((G4="Sa"),(G4="Su")),"O","")</f>
        <v/>
      </c>
      <c t="str" s="195" r="H51">
        <f>IF(OR((H4="Sa"),(H4="Su")),"O","")</f>
        <v/>
      </c>
      <c t="str" s="195" r="I51">
        <f>IF(OR((I4="Sa"),(I4="Su")),"O","")</f>
        <v/>
      </c>
      <c t="str" s="195" r="J51">
        <f>IF(OR((J4="Sa"),(J4="Su")),"O","")</f>
        <v>O</v>
      </c>
      <c t="str" s="195" r="K51">
        <f>IF(OR((K4="Sa"),(K4="Su")),"O","")</f>
        <v>O</v>
      </c>
      <c t="str" s="195" r="L51">
        <f>IF(OR((L4="Sa"),(L4="Su")),"O","")</f>
        <v/>
      </c>
      <c t="str" s="195" r="M51">
        <f>IF(OR((M4="Sa"),(M4="Su")),"O","")</f>
        <v/>
      </c>
      <c t="str" s="195" r="N51">
        <f>IF(OR((N4="Sa"),(N4="Su")),"O","")</f>
        <v/>
      </c>
      <c t="str" s="195" r="O51">
        <f>IF(OR((O4="Sa"),(O4="Su")),"O","")</f>
        <v/>
      </c>
      <c t="str" s="195" r="P51">
        <f>IF(OR((P4="Sa"),(P4="Su")),"O","")</f>
        <v/>
      </c>
      <c t="str" s="195" r="Q51">
        <f>IF(OR((Q4="Sa"),(Q4="Su")),"O","")</f>
        <v>O</v>
      </c>
      <c t="str" s="195" r="R51">
        <f>IF(OR((R4="Sa"),(R4="Su")),"O","")</f>
        <v>O</v>
      </c>
      <c t="str" s="195" r="S51">
        <f>IF(OR((S4="Sa"),(S4="Su")),"O","")</f>
        <v/>
      </c>
      <c t="str" s="195" r="T51">
        <f>IF(OR((T4="Sa"),(T4="Su")),"O","")</f>
        <v/>
      </c>
      <c t="str" s="195" r="U51">
        <f>IF(OR((U4="Sa"),(U4="Su")),"O","")</f>
        <v/>
      </c>
      <c t="str" s="195" r="V51">
        <f>IF(OR((V4="Sa"),(V4="Su")),"O","")</f>
        <v/>
      </c>
      <c t="str" s="195" r="W51">
        <f>IF(OR((W4="Sa"),(W4="Su")),"O","")</f>
        <v/>
      </c>
      <c t="str" s="195" r="X51">
        <f>IF(OR((X4="Sa"),(X4="Su")),"O","")</f>
        <v>O</v>
      </c>
      <c t="str" s="195" r="Y51">
        <f>IF(OR((Y4="Sa"),(Y4="Su")),"O","")</f>
        <v>O</v>
      </c>
      <c t="str" s="195" r="Z51">
        <f>IF(OR((Z4="Sa"),(Z4="Su")),"O","")</f>
        <v/>
      </c>
      <c t="str" s="195" r="AA51">
        <f>IF(OR((AA4="Sa"),(AA4="Su")),"O","")</f>
        <v/>
      </c>
      <c t="str" s="195" r="AB51">
        <f>IF(OR((AB4="Sa"),(AB4="Su")),"O","")</f>
        <v/>
      </c>
      <c t="str" s="195" r="AC51">
        <f>IF(OR((AC4="Sa"),(AC4="Su")),"O","")</f>
        <v/>
      </c>
      <c t="str" s="195" r="AD51">
        <f>IF(OR((AD4="Sa"),(AD4="Su")),"O","")</f>
        <v/>
      </c>
      <c t="str" s="195" r="AE51">
        <f>IF(OR((AE4="Sa"),(AE4="Su")),"O","")</f>
        <v>O</v>
      </c>
      <c t="str" s="195" r="AF51">
        <f>IF(OR((AF4="Sa"),(AF4="Su")),"O","")</f>
        <v>O</v>
      </c>
      <c t="str" s="195" r="AG51">
        <f>IF(OR((AG4="Sa"),(AG4="Su")),"O","")</f>
        <v/>
      </c>
      <c t="str" s="57" r="AH51">
        <f>IF(OR((AH4="Sa"),(AH4="Su")),"O","")</f>
        <v/>
      </c>
      <c s="179" r="AI51">
        <f>COUNTIF(D51:AH51,AI5)</f>
        <v>0</v>
      </c>
      <c s="179" r="AJ51">
        <f>COUNTIF(D51:AH51,AJ5)</f>
        <v>0</v>
      </c>
      <c s="179" r="AK51">
        <f>COUNTIF(D51:AH51,AK5)</f>
        <v>9</v>
      </c>
      <c s="179" r="AL51">
        <f>COUNTIF(D51:AH51,AL5)</f>
        <v>0</v>
      </c>
      <c s="179" r="AM51">
        <f>COUNTIF(D51:AH51,AM5)</f>
        <v>0</v>
      </c>
    </row>
    <row r="52">
      <c s="352" r="A52">
        <v>47</v>
      </c>
      <c s="9" r="B52"/>
      <c s="72" r="C52"/>
      <c t="str" s="204" r="D52">
        <f>IF(OR((D4="Sa"),(D4="Su")),"O","")</f>
        <v>O</v>
      </c>
      <c t="str" s="195" r="E52">
        <f>IF(OR((E4="Sa"),(E4="Su")),"O","")</f>
        <v/>
      </c>
      <c t="str" s="195" r="F52">
        <f>IF(OR((F4="Sa"),(F4="Su")),"O","")</f>
        <v/>
      </c>
      <c t="str" s="195" r="G52">
        <f>IF(OR((G4="Sa"),(G4="Su")),"O","")</f>
        <v/>
      </c>
      <c t="str" s="195" r="H52">
        <f>IF(OR((H4="Sa"),(H4="Su")),"O","")</f>
        <v/>
      </c>
      <c t="str" s="195" r="I52">
        <f>IF(OR((I4="Sa"),(I4="Su")),"O","")</f>
        <v/>
      </c>
      <c t="str" s="195" r="J52">
        <f>IF(OR((J4="Sa"),(J4="Su")),"O","")</f>
        <v>O</v>
      </c>
      <c t="str" s="195" r="K52">
        <f>IF(OR((K4="Sa"),(K4="Su")),"O","")</f>
        <v>O</v>
      </c>
      <c t="str" s="195" r="L52">
        <f>IF(OR((L4="Sa"),(L4="Su")),"O","")</f>
        <v/>
      </c>
      <c t="str" s="195" r="M52">
        <f>IF(OR((M4="Sa"),(M4="Su")),"O","")</f>
        <v/>
      </c>
      <c t="str" s="195" r="N52">
        <f>IF(OR((N4="Sa"),(N4="Su")),"O","")</f>
        <v/>
      </c>
      <c t="str" s="195" r="O52">
        <f>IF(OR((O4="Sa"),(O4="Su")),"O","")</f>
        <v/>
      </c>
      <c t="str" s="195" r="P52">
        <f>IF(OR((P4="Sa"),(P4="Su")),"O","")</f>
        <v/>
      </c>
      <c t="str" s="195" r="Q52">
        <f>IF(OR((Q4="Sa"),(Q4="Su")),"O","")</f>
        <v>O</v>
      </c>
      <c t="str" s="195" r="R52">
        <f>IF(OR((R4="Sa"),(R4="Su")),"O","")</f>
        <v>O</v>
      </c>
      <c t="str" s="195" r="S52">
        <f>IF(OR((S4="Sa"),(S4="Su")),"O","")</f>
        <v/>
      </c>
      <c t="str" s="195" r="T52">
        <f>IF(OR((T4="Sa"),(T4="Su")),"O","")</f>
        <v/>
      </c>
      <c t="str" s="195" r="U52">
        <f>IF(OR((U4="Sa"),(U4="Su")),"O","")</f>
        <v/>
      </c>
      <c t="str" s="195" r="V52">
        <f>IF(OR((V4="Sa"),(V4="Su")),"O","")</f>
        <v/>
      </c>
      <c t="str" s="195" r="W52">
        <f>IF(OR((W4="Sa"),(W4="Su")),"O","")</f>
        <v/>
      </c>
      <c t="str" s="195" r="X52">
        <f>IF(OR((X4="Sa"),(X4="Su")),"O","")</f>
        <v>O</v>
      </c>
      <c t="str" s="195" r="Y52">
        <f>IF(OR((Y4="Sa"),(Y4="Su")),"O","")</f>
        <v>O</v>
      </c>
      <c t="str" s="195" r="Z52">
        <f>IF(OR((Z4="Sa"),(Z4="Su")),"O","")</f>
        <v/>
      </c>
      <c t="str" s="195" r="AA52">
        <f>IF(OR((AA4="Sa"),(AA4="Su")),"O","")</f>
        <v/>
      </c>
      <c t="str" s="195" r="AB52">
        <f>IF(OR((AB4="Sa"),(AB4="Su")),"O","")</f>
        <v/>
      </c>
      <c t="str" s="195" r="AC52">
        <f>IF(OR((AC4="Sa"),(AC4="Su")),"O","")</f>
        <v/>
      </c>
      <c t="str" s="195" r="AD52">
        <f>IF(OR((AD4="Sa"),(AD4="Su")),"O","")</f>
        <v/>
      </c>
      <c t="str" s="195" r="AE52">
        <f>IF(OR((AE4="Sa"),(AE4="Su")),"O","")</f>
        <v>O</v>
      </c>
      <c t="str" s="195" r="AF52">
        <f>IF(OR((AF4="Sa"),(AF4="Su")),"O","")</f>
        <v>O</v>
      </c>
      <c t="str" s="195" r="AG52">
        <f>IF(OR((AG4="Sa"),(AG4="Su")),"O","")</f>
        <v/>
      </c>
      <c t="str" s="57" r="AH52">
        <f>IF(OR((AH4="Sa"),(AH4="Su")),"O","")</f>
        <v/>
      </c>
      <c s="179" r="AI52">
        <f>COUNTIF(D52:AH52,AI5)</f>
        <v>0</v>
      </c>
      <c s="179" r="AJ52">
        <f>COUNTIF(D52:AH52,AJ5)</f>
        <v>0</v>
      </c>
      <c s="179" r="AK52">
        <f>COUNTIF(D52:AH52,AK5)</f>
        <v>9</v>
      </c>
      <c s="179" r="AL52">
        <f>COUNTIF(D52:AH52,AL5)</f>
        <v>0</v>
      </c>
      <c s="179" r="AM52">
        <f>COUNTIF(D52:AH52,AM5)</f>
        <v>0</v>
      </c>
    </row>
    <row r="53">
      <c s="352" r="A53">
        <v>48</v>
      </c>
      <c s="9" r="B53"/>
      <c s="72" r="C53"/>
      <c t="str" s="204" r="D53">
        <f>IF(OR((D4="Sa"),(D4="Su")),"O","")</f>
        <v>O</v>
      </c>
      <c t="str" s="195" r="E53">
        <f>IF(OR((E4="Sa"),(E4="Su")),"O","")</f>
        <v/>
      </c>
      <c t="str" s="195" r="F53">
        <f>IF(OR((F4="Sa"),(F4="Su")),"O","")</f>
        <v/>
      </c>
      <c t="str" s="195" r="G53">
        <f>IF(OR((G4="Sa"),(G4="Su")),"O","")</f>
        <v/>
      </c>
      <c t="str" s="195" r="H53">
        <f>IF(OR((H4="Sa"),(H4="Su")),"O","")</f>
        <v/>
      </c>
      <c t="str" s="195" r="I53">
        <f>IF(OR((I4="Sa"),(I4="Su")),"O","")</f>
        <v/>
      </c>
      <c t="str" s="195" r="J53">
        <f>IF(OR((J4="Sa"),(J4="Su")),"O","")</f>
        <v>O</v>
      </c>
      <c t="str" s="195" r="K53">
        <f>IF(OR((K4="Sa"),(K4="Su")),"O","")</f>
        <v>O</v>
      </c>
      <c t="str" s="195" r="L53">
        <f>IF(OR((L4="Sa"),(L4="Su")),"O","")</f>
        <v/>
      </c>
      <c t="str" s="195" r="M53">
        <f>IF(OR((M4="Sa"),(M4="Su")),"O","")</f>
        <v/>
      </c>
      <c t="str" s="195" r="N53">
        <f>IF(OR((N4="Sa"),(N4="Su")),"O","")</f>
        <v/>
      </c>
      <c t="str" s="195" r="O53">
        <f>IF(OR((O4="Sa"),(O4="Su")),"O","")</f>
        <v/>
      </c>
      <c t="str" s="195" r="P53">
        <f>IF(OR((P4="Sa"),(P4="Su")),"O","")</f>
        <v/>
      </c>
      <c t="str" s="195" r="Q53">
        <f>IF(OR((Q4="Sa"),(Q4="Su")),"O","")</f>
        <v>O</v>
      </c>
      <c t="str" s="195" r="R53">
        <f>IF(OR((R4="Sa"),(R4="Su")),"O","")</f>
        <v>O</v>
      </c>
      <c t="str" s="195" r="S53">
        <f>IF(OR((S4="Sa"),(S4="Su")),"O","")</f>
        <v/>
      </c>
      <c t="str" s="195" r="T53">
        <f>IF(OR((T4="Sa"),(T4="Su")),"O","")</f>
        <v/>
      </c>
      <c t="str" s="195" r="U53">
        <f>IF(OR((U4="Sa"),(U4="Su")),"O","")</f>
        <v/>
      </c>
      <c t="str" s="195" r="V53">
        <f>IF(OR((V4="Sa"),(V4="Su")),"O","")</f>
        <v/>
      </c>
      <c t="str" s="195" r="W53">
        <f>IF(OR((W4="Sa"),(W4="Su")),"O","")</f>
        <v/>
      </c>
      <c t="str" s="195" r="X53">
        <f>IF(OR((X4="Sa"),(X4="Su")),"O","")</f>
        <v>O</v>
      </c>
      <c t="str" s="195" r="Y53">
        <f>IF(OR((Y4="Sa"),(Y4="Su")),"O","")</f>
        <v>O</v>
      </c>
      <c t="str" s="195" r="Z53">
        <f>IF(OR((Z4="Sa"),(Z4="Su")),"O","")</f>
        <v/>
      </c>
      <c t="str" s="195" r="AA53">
        <f>IF(OR((AA4="Sa"),(AA4="Su")),"O","")</f>
        <v/>
      </c>
      <c t="str" s="195" r="AB53">
        <f>IF(OR((AB4="Sa"),(AB4="Su")),"O","")</f>
        <v/>
      </c>
      <c t="str" s="195" r="AC53">
        <f>IF(OR((AC4="Sa"),(AC4="Su")),"O","")</f>
        <v/>
      </c>
      <c t="str" s="195" r="AD53">
        <f>IF(OR((AD4="Sa"),(AD4="Su")),"O","")</f>
        <v/>
      </c>
      <c t="str" s="195" r="AE53">
        <f>IF(OR((AE4="Sa"),(AE4="Su")),"O","")</f>
        <v>O</v>
      </c>
      <c t="str" s="195" r="AF53">
        <f>IF(OR((AF4="Sa"),(AF4="Su")),"O","")</f>
        <v>O</v>
      </c>
      <c t="str" s="195" r="AG53">
        <f>IF(OR((AG4="Sa"),(AG4="Su")),"O","")</f>
        <v/>
      </c>
      <c t="str" s="57" r="AH53">
        <f>IF(OR((AH4="Sa"),(AH4="Su")),"O","")</f>
        <v/>
      </c>
      <c s="179" r="AI53">
        <f>COUNTIF(D53:AH53,AI5)</f>
        <v>0</v>
      </c>
      <c s="179" r="AJ53">
        <f>COUNTIF(D53:AH53,AJ5)</f>
        <v>0</v>
      </c>
      <c s="179" r="AK53">
        <f>COUNTIF(D53:AH53,AK5)</f>
        <v>9</v>
      </c>
      <c s="179" r="AL53">
        <f>COUNTIF(D53:AH53,AL5)</f>
        <v>0</v>
      </c>
      <c s="179" r="AM53">
        <f>COUNTIF(D53:AH53,AM5)</f>
        <v>0</v>
      </c>
    </row>
    <row r="54">
      <c s="352" r="A54">
        <v>49</v>
      </c>
      <c s="9" r="B54"/>
      <c s="72" r="C54"/>
      <c t="str" s="204" r="D54">
        <f>IF(OR((D4="Sa"),(D4="Su")),"O","")</f>
        <v>O</v>
      </c>
      <c t="str" s="195" r="E54">
        <f>IF(OR((E4="Sa"),(E4="Su")),"O","")</f>
        <v/>
      </c>
      <c t="str" s="195" r="F54">
        <f>IF(OR((F4="Sa"),(F4="Su")),"O","")</f>
        <v/>
      </c>
      <c t="str" s="195" r="G54">
        <f>IF(OR((G4="Sa"),(G4="Su")),"O","")</f>
        <v/>
      </c>
      <c t="str" s="195" r="H54">
        <f>IF(OR((H4="Sa"),(H4="Su")),"O","")</f>
        <v/>
      </c>
      <c t="str" s="195" r="I54">
        <f>IF(OR((I4="Sa"),(I4="Su")),"O","")</f>
        <v/>
      </c>
      <c t="str" s="195" r="J54">
        <f>IF(OR((J4="Sa"),(J4="Su")),"O","")</f>
        <v>O</v>
      </c>
      <c t="str" s="195" r="K54">
        <f>IF(OR((K4="Sa"),(K4="Su")),"O","")</f>
        <v>O</v>
      </c>
      <c t="str" s="195" r="L54">
        <f>IF(OR((L4="Sa"),(L4="Su")),"O","")</f>
        <v/>
      </c>
      <c t="str" s="195" r="M54">
        <f>IF(OR((M4="Sa"),(M4="Su")),"O","")</f>
        <v/>
      </c>
      <c t="str" s="195" r="N54">
        <f>IF(OR((N4="Sa"),(N4="Su")),"O","")</f>
        <v/>
      </c>
      <c t="str" s="195" r="O54">
        <f>IF(OR((O4="Sa"),(O4="Su")),"O","")</f>
        <v/>
      </c>
      <c t="str" s="195" r="P54">
        <f>IF(OR((P4="Sa"),(P4="Su")),"O","")</f>
        <v/>
      </c>
      <c t="str" s="195" r="Q54">
        <f>IF(OR((Q4="Sa"),(Q4="Su")),"O","")</f>
        <v>O</v>
      </c>
      <c t="str" s="195" r="R54">
        <f>IF(OR((R4="Sa"),(R4="Su")),"O","")</f>
        <v>O</v>
      </c>
      <c t="str" s="195" r="S54">
        <f>IF(OR((S4="Sa"),(S4="Su")),"O","")</f>
        <v/>
      </c>
      <c t="str" s="195" r="T54">
        <f>IF(OR((T4="Sa"),(T4="Su")),"O","")</f>
        <v/>
      </c>
      <c t="str" s="195" r="U54">
        <f>IF(OR((U4="Sa"),(U4="Su")),"O","")</f>
        <v/>
      </c>
      <c t="str" s="195" r="V54">
        <f>IF(OR((V4="Sa"),(V4="Su")),"O","")</f>
        <v/>
      </c>
      <c t="str" s="195" r="W54">
        <f>IF(OR((W4="Sa"),(W4="Su")),"O","")</f>
        <v/>
      </c>
      <c t="str" s="195" r="X54">
        <f>IF(OR((X4="Sa"),(X4="Su")),"O","")</f>
        <v>O</v>
      </c>
      <c t="str" s="195" r="Y54">
        <f>IF(OR((Y4="Sa"),(Y4="Su")),"O","")</f>
        <v>O</v>
      </c>
      <c t="str" s="195" r="Z54">
        <f>IF(OR((Z4="Sa"),(Z4="Su")),"O","")</f>
        <v/>
      </c>
      <c t="str" s="195" r="AA54">
        <f>IF(OR((AA4="Sa"),(AA4="Su")),"O","")</f>
        <v/>
      </c>
      <c t="str" s="195" r="AB54">
        <f>IF(OR((AB4="Sa"),(AB4="Su")),"O","")</f>
        <v/>
      </c>
      <c t="str" s="195" r="AC54">
        <f>IF(OR((AC4="Sa"),(AC4="Su")),"O","")</f>
        <v/>
      </c>
      <c t="str" s="195" r="AD54">
        <f>IF(OR((AD4="Sa"),(AD4="Su")),"O","")</f>
        <v/>
      </c>
      <c t="str" s="195" r="AE54">
        <f>IF(OR((AE4="Sa"),(AE4="Su")),"O","")</f>
        <v>O</v>
      </c>
      <c t="str" s="195" r="AF54">
        <f>IF(OR((AF4="Sa"),(AF4="Su")),"O","")</f>
        <v>O</v>
      </c>
      <c t="str" s="195" r="AG54">
        <f>IF(OR((AG4="Sa"),(AG4="Su")),"O","")</f>
        <v/>
      </c>
      <c t="str" s="57" r="AH54">
        <f>IF(OR((AH4="Sa"),(AH4="Su")),"O","")</f>
        <v/>
      </c>
      <c s="179" r="AI54">
        <f>COUNTIF(D54:AH54,AI5)</f>
        <v>0</v>
      </c>
      <c s="179" r="AJ54">
        <f>COUNTIF(D54:AH54,AJ5)</f>
        <v>0</v>
      </c>
      <c s="179" r="AK54">
        <f>COUNTIF(D54:AH54,AK5)</f>
        <v>9</v>
      </c>
      <c s="179" r="AL54">
        <f>COUNTIF(D54:AH54,AL5)</f>
        <v>0</v>
      </c>
      <c s="179" r="AM54">
        <f>COUNTIF(D54:AH54,AM5)</f>
        <v>0</v>
      </c>
    </row>
    <row r="55">
      <c s="352" r="A55">
        <v>50</v>
      </c>
      <c s="301" r="B55"/>
      <c s="69" r="C55"/>
      <c t="str" s="349" r="D55">
        <f>IF(OR((D4="Sa"),(D4="Su")),"O","")</f>
        <v>O</v>
      </c>
      <c t="str" s="272" r="E55">
        <f>IF(OR((E4="Sa"),(E4="Su")),"O","")</f>
        <v/>
      </c>
      <c t="str" s="272" r="F55">
        <f>IF(OR((F4="Sa"),(F4="Su")),"O","")</f>
        <v/>
      </c>
      <c t="str" s="272" r="G55">
        <f>IF(OR((G4="Sa"),(G4="Su")),"O","")</f>
        <v/>
      </c>
      <c t="str" s="272" r="H55">
        <f>IF(OR((H4="Sa"),(H4="Su")),"O","")</f>
        <v/>
      </c>
      <c t="str" s="272" r="I55">
        <f>IF(OR((I4="Sa"),(I4="Su")),"O","")</f>
        <v/>
      </c>
      <c t="str" s="272" r="J55">
        <f>IF(OR((J4="Sa"),(J4="Su")),"O","")</f>
        <v>O</v>
      </c>
      <c t="str" s="272" r="K55">
        <f>IF(OR((K4="Sa"),(K4="Su")),"O","")</f>
        <v>O</v>
      </c>
      <c t="str" s="272" r="L55">
        <f>IF(OR((L4="Sa"),(L4="Su")),"O","")</f>
        <v/>
      </c>
      <c t="str" s="272" r="M55">
        <f>IF(OR((M4="Sa"),(M4="Su")),"O","")</f>
        <v/>
      </c>
      <c t="str" s="272" r="N55">
        <f>IF(OR((N4="Sa"),(N4="Su")),"O","")</f>
        <v/>
      </c>
      <c t="str" s="272" r="O55">
        <f>IF(OR((O4="Sa"),(O4="Su")),"O","")</f>
        <v/>
      </c>
      <c t="str" s="272" r="P55">
        <f>IF(OR((P4="Sa"),(P4="Su")),"O","")</f>
        <v/>
      </c>
      <c t="str" s="272" r="Q55">
        <f>IF(OR((Q4="Sa"),(Q4="Su")),"O","")</f>
        <v>O</v>
      </c>
      <c t="str" s="272" r="R55">
        <f>IF(OR((R4="Sa"),(R4="Su")),"O","")</f>
        <v>O</v>
      </c>
      <c t="str" s="272" r="S55">
        <f>IF(OR((S4="Sa"),(S4="Su")),"O","")</f>
        <v/>
      </c>
      <c t="str" s="272" r="T55">
        <f>IF(OR((T4="Sa"),(T4="Su")),"O","")</f>
        <v/>
      </c>
      <c t="str" s="272" r="U55">
        <f>IF(OR((U4="Sa"),(U4="Su")),"O","")</f>
        <v/>
      </c>
      <c t="str" s="272" r="V55">
        <f>IF(OR((V4="Sa"),(V4="Su")),"O","")</f>
        <v/>
      </c>
      <c t="str" s="272" r="W55">
        <f>IF(OR((W4="Sa"),(W4="Su")),"O","")</f>
        <v/>
      </c>
      <c t="str" s="272" r="X55">
        <f>IF(OR((X4="Sa"),(X4="Su")),"O","")</f>
        <v>O</v>
      </c>
      <c t="str" s="272" r="Y55">
        <f>IF(OR((Y4="Sa"),(Y4="Su")),"O","")</f>
        <v>O</v>
      </c>
      <c t="str" s="272" r="Z55">
        <f>IF(OR((Z4="Sa"),(Z4="Su")),"O","")</f>
        <v/>
      </c>
      <c t="str" s="272" r="AA55">
        <f>IF(OR((AA4="Sa"),(AA4="Su")),"O","")</f>
        <v/>
      </c>
      <c t="str" s="272" r="AB55">
        <f>IF(OR((AB4="Sa"),(AB4="Su")),"O","")</f>
        <v/>
      </c>
      <c t="str" s="272" r="AC55">
        <f>IF(OR((AC4="Sa"),(AC4="Su")),"O","")</f>
        <v/>
      </c>
      <c t="str" s="272" r="AD55">
        <f>IF(OR((AD4="Sa"),(AD4="Su")),"O","")</f>
        <v/>
      </c>
      <c t="str" s="272" r="AE55">
        <f>IF(OR((AE4="Sa"),(AE4="Su")),"O","")</f>
        <v>O</v>
      </c>
      <c t="str" s="272" r="AF55">
        <f>IF(OR((AF4="Sa"),(AF4="Su")),"O","")</f>
        <v>O</v>
      </c>
      <c t="str" s="272" r="AG55">
        <f>IF(OR((AG4="Sa"),(AG4="Su")),"O","")</f>
        <v/>
      </c>
      <c t="str" s="36" r="AH55">
        <f>IF(OR((AH4="Sa"),(AH4="Su")),"O","")</f>
        <v/>
      </c>
      <c s="46" r="AI55">
        <f>COUNTIF(D55:AH55,AI5)</f>
        <v>0</v>
      </c>
      <c s="46" r="AJ55">
        <f>COUNTIF(D55:AH55,AJ5)</f>
        <v>0</v>
      </c>
      <c s="46" r="AK55">
        <f>COUNTIF(D55:AH55,AK5)</f>
        <v>9</v>
      </c>
      <c s="46" r="AL55">
        <f>COUNTIF(D55:AH55,AL5)</f>
        <v>0</v>
      </c>
      <c s="46" r="AM55">
        <f>COUNTIF(D55:AH55,AM5)</f>
        <v>0</v>
      </c>
    </row>
  </sheetData>
  <mergeCells count="59">
    <mergeCell ref="B1:C1"/>
    <mergeCell ref="D1:N1"/>
    <mergeCell ref="P1:R1"/>
    <mergeCell ref="S1:X1"/>
    <mergeCell ref="Z1:AB1"/>
    <mergeCell ref="AC1:AH1"/>
    <mergeCell ref="D3:AH3"/>
    <mergeCell ref="AI3:AM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D54 E54 F54 G54 H54 I54 J54 K54 L54 M54 N54 O54 P54 Q54 R54 S54 T54 U54 V54 W54 X54 Y54 Z54 AA54 AB54 AC54 AD54 AE54 AF54 AG54 AH54 D55 E55 F55 G55 H55 I55 J55 K55 L55 M55 N55 O55 P55 Q55 R55 S55 T55 U55 V55 W55 X55 Y55 Z55 AA55 AB55 AC55 AD55 AE55 AF55 AG55 AH55">
    <cfRule priority="1" type="cellIs" operator="equal" stopIfTrue="1" dxfId="25">
      <formula>"P"</formula>
    </cfRule>
    <cfRule priority="2" type="cellIs" operator="equal" stopIfTrue="1" dxfId="26">
      <formula>"W"</formula>
    </cfRule>
    <cfRule priority="3" type="cellIs" operator="equal" stopIfTrue="1" dxfId="27">
      <formula>"O"</formula>
    </cfRule>
    <cfRule priority="4" type="cellIs" operator="equal" stopIfTrue="1" dxfId="28">
      <formula>"L"</formula>
    </cfRule>
    <cfRule text="C" priority="5" type="containsText" operator="containsText" stopIfTrue="1" dxfId="29">
      <formula>NOT(ISERROR(SEARCH("C", D6)))</formula>
    </cfRule>
  </conditionalFormatting>
  <conditionalFormatting sqref="D4 E4 F4 G4 H4 I4 J4 K4 L4 M4 N4 O4 P4 Q4 R4 S4 T4 U4 V4 W4 X4 Y4 Z4 AA4 AB4 AC4 AD4 AE4 AF4 AG4 AH4">
    <cfRule priority="1" type="cellIs" operator="equal" stopIfTrue="1" dxfId="27">
      <formula>"Sa"</formula>
    </cfRule>
    <cfRule priority="2" type="cellIs" operator="equal" stopIfTrue="1" dxfId="27">
      <formula>"Su"</formula>
    </cfRule>
  </conditionalFormatting>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s>
  <sheetData>
    <row customHeight="1" r="1" ht="21.0">
      <c s="154" r="A1"/>
      <c t="s" s="115" r="B1">
        <v>0</v>
      </c>
      <c s="53" r="C1"/>
      <c t="str" s="199" r="D1">
        <f>Jun!D1</f>
        <v>LED GROUP</v>
      </c>
      <c s="59" r="E1"/>
      <c s="59" r="F1"/>
      <c s="59" r="G1"/>
      <c s="59" r="H1"/>
      <c s="59" r="I1"/>
      <c s="59" r="J1"/>
      <c s="98" r="K1"/>
      <c s="98" r="L1"/>
      <c s="98" r="M1"/>
      <c s="92" r="N1"/>
      <c s="291" r="O1"/>
      <c t="s" s="365" r="P1">
        <v>29</v>
      </c>
      <c s="365" r="Q1"/>
      <c s="365" r="R1"/>
      <c t="s" s="94" r="S1">
        <v>52</v>
      </c>
      <c s="63" r="T1"/>
      <c s="63" r="U1"/>
      <c s="63" r="V1"/>
      <c s="63" r="W1"/>
      <c s="226" r="X1"/>
      <c s="277" r="Y1"/>
      <c t="s" s="115" r="Z1">
        <v>2</v>
      </c>
      <c s="359" r="AA1"/>
      <c s="359" r="AB1"/>
      <c s="185" r="AC1">
        <v>2014</v>
      </c>
      <c s="16" r="AD1"/>
      <c s="16" r="AE1"/>
      <c s="16" r="AF1"/>
      <c s="16" r="AG1"/>
      <c s="16" r="AH1"/>
      <c s="107" r="AI1"/>
      <c s="107" r="AJ1"/>
      <c s="107" r="AK1"/>
      <c s="107" r="AL1"/>
      <c s="291" r="AM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14" r="AM2"/>
    </row>
    <row customHeight="1" r="3" ht="15.0">
      <c s="187" r="A3"/>
      <c s="81" r="B3"/>
      <c s="339" r="C3"/>
      <c t="s" s="183" r="D3">
        <v>31</v>
      </c>
      <c s="318" r="E3"/>
      <c s="318" r="F3"/>
      <c s="196" r="G3"/>
      <c s="318" r="H3"/>
      <c s="318" r="I3"/>
      <c s="318" r="J3"/>
      <c s="318" r="K3"/>
      <c s="318" r="L3"/>
      <c s="318" r="M3"/>
      <c s="318" r="N3"/>
      <c s="318" r="O3"/>
      <c s="318" r="P3"/>
      <c s="318" r="Q3"/>
      <c s="318" r="R3"/>
      <c s="318" r="S3"/>
      <c s="318" r="T3"/>
      <c s="318" r="U3"/>
      <c s="318" r="V3"/>
      <c s="318" r="W3"/>
      <c s="318" r="X3"/>
      <c s="318" r="Y3"/>
      <c s="318" r="Z3"/>
      <c s="318" r="AA3"/>
      <c s="318" r="AB3"/>
      <c s="318" r="AC3"/>
      <c s="318" r="AD3"/>
      <c s="318" r="AE3"/>
      <c s="318" r="AF3"/>
      <c s="318" r="AG3"/>
      <c s="200" r="AH3"/>
      <c t="s" s="14" r="AI3">
        <v>32</v>
      </c>
      <c s="318" r="AJ3"/>
      <c s="318" r="AK3"/>
      <c s="318" r="AL3"/>
      <c s="68" r="AM3"/>
    </row>
    <row customHeight="1" r="4" ht="16.5">
      <c s="187" r="A4"/>
      <c t="s" s="255" r="B4">
        <v>3</v>
      </c>
      <c s="335" r="C4"/>
      <c t="str" s="129" r="D4">
        <f>IF((WEEKDAY(D5)=1.0),"Su",IF((WEEKDAY(D5)=2.0),"M",IF((WEEKDAY(D5)=3.0),"Tu",IF((WEEKDAY(D5)=4.0),"W",IF((WEEKDAY(D5)=5.0),"Th",IF((WEEKDAY(D5)=6.0),"F",IF((WEEKDAY(D5)=7.0), "Sa")))))))</f>
        <v>Tu</v>
      </c>
      <c t="str" s="290" r="E4">
        <f>IF((WEEKDAY(E5)=1.0),"Su",IF((WEEKDAY(E5)=2.0),"M",IF((WEEKDAY(E5)=3.0),"Tu",IF((WEEKDAY(E5)=4.0),"W",IF((WEEKDAY(E5)=5.0),"Th",IF((WEEKDAY(E5)=6.0),"F",IF((WEEKDAY(E5)=7.0), "Sa")))))))</f>
        <v>W</v>
      </c>
      <c t="str" s="290" r="F4">
        <f>IF((WEEKDAY(F5)=1.0),"Su",IF((WEEKDAY(F5)=2.0),"M",IF((WEEKDAY(F5)=3.0),"Tu",IF((WEEKDAY(F5)=4.0),"W",IF((WEEKDAY(F5)=5.0),"Th",IF((WEEKDAY(F5)=6.0),"F",IF((WEEKDAY(F5)=7.0), "Sa")))))))</f>
        <v>Th</v>
      </c>
      <c t="str" s="290" r="G4">
        <f>IF((WEEKDAY(G5)=1.0),"Su",IF((WEEKDAY(G5)=2.0),"M",IF((WEEKDAY(G5)=3.0),"Tu",IF((WEEKDAY(G5)=4.0),"W",IF((WEEKDAY(G5)=5.0),"Th",IF((WEEKDAY(G5)=6.0),"F",IF((WEEKDAY(G5)=7.0), "Sa")))))))</f>
        <v>F</v>
      </c>
      <c t="str" s="290" r="H4">
        <f>IF((WEEKDAY(H5)=1.0),"Su",IF((WEEKDAY(H5)=2.0),"M",IF((WEEKDAY(H5)=3.0),"Tu",IF((WEEKDAY(H5)=4.0),"W",IF((WEEKDAY(H5)=5.0),"Th",IF((WEEKDAY(H5)=6.0),"F",IF((WEEKDAY(H5)=7.0), "Sa")))))))</f>
        <v>Sa</v>
      </c>
      <c t="str" s="290" r="I4">
        <f>IF((WEEKDAY(I5)=1.0),"Su",IF((WEEKDAY(I5)=2.0),"M",IF((WEEKDAY(I5)=3.0),"Tu",IF((WEEKDAY(I5)=4.0),"W",IF((WEEKDAY(I5)=5.0),"Th",IF((WEEKDAY(I5)=6.0),"F",IF((WEEKDAY(I5)=7.0), "Sa")))))))</f>
        <v>Su</v>
      </c>
      <c t="str" s="290" r="J4">
        <f>IF((WEEKDAY(J5)=1.0),"Su",IF((WEEKDAY(J5)=2.0),"M",IF((WEEKDAY(J5)=3.0),"Tu",IF((WEEKDAY(J5)=4.0),"W",IF((WEEKDAY(J5)=5.0),"Th",IF((WEEKDAY(J5)=6.0),"F",IF((WEEKDAY(J5)=7.0), "Sa")))))))</f>
        <v>M</v>
      </c>
      <c t="str" s="290" r="K4">
        <f>IF((WEEKDAY(K5)=1.0),"Su",IF((WEEKDAY(K5)=2.0),"M",IF((WEEKDAY(K5)=3.0),"Tu",IF((WEEKDAY(K5)=4.0),"W",IF((WEEKDAY(K5)=5.0),"Th",IF((WEEKDAY(K5)=6.0),"F",IF((WEEKDAY(K5)=7.0), "Sa")))))))</f>
        <v>Tu</v>
      </c>
      <c t="str" s="290" r="L4">
        <f>IF((WEEKDAY(L5)=1.0),"Su",IF((WEEKDAY(L5)=2.0),"M",IF((WEEKDAY(L5)=3.0),"Tu",IF((WEEKDAY(L5)=4.0),"W",IF((WEEKDAY(L5)=5.0),"Th",IF((WEEKDAY(L5)=6.0),"F",IF((WEEKDAY(L5)=7.0), "Sa")))))))</f>
        <v>W</v>
      </c>
      <c t="str" s="290" r="M4">
        <f>IF((WEEKDAY(M5)=1.0),"Su",IF((WEEKDAY(M5)=2.0),"M",IF((WEEKDAY(M5)=3.0),"Tu",IF((WEEKDAY(M5)=4.0),"W",IF((WEEKDAY(M5)=5.0),"Th",IF((WEEKDAY(M5)=6.0),"F",IF((WEEKDAY(M5)=7.0), "Sa")))))))</f>
        <v>Th</v>
      </c>
      <c t="str" s="290" r="N4">
        <f>IF((WEEKDAY(N5)=1.0),"Su",IF((WEEKDAY(N5)=2.0),"M",IF((WEEKDAY(N5)=3.0),"Tu",IF((WEEKDAY(N5)=4.0),"W",IF((WEEKDAY(N5)=5.0),"Th",IF((WEEKDAY(N5)=6.0),"F",IF((WEEKDAY(N5)=7.0), "Sa")))))))</f>
        <v>F</v>
      </c>
      <c t="str" s="290" r="O4">
        <f>IF((WEEKDAY(O5)=1.0),"Su",IF((WEEKDAY(O5)=2.0),"M",IF((WEEKDAY(O5)=3.0),"Tu",IF((WEEKDAY(O5)=4.0),"W",IF((WEEKDAY(O5)=5.0),"Th",IF((WEEKDAY(O5)=6.0),"F",IF((WEEKDAY(O5)=7.0), "Sa")))))))</f>
        <v>Sa</v>
      </c>
      <c t="str" s="290" r="P4">
        <f>IF((WEEKDAY(P5)=1.0),"Su",IF((WEEKDAY(P5)=2.0),"M",IF((WEEKDAY(P5)=3.0),"Tu",IF((WEEKDAY(P5)=4.0),"W",IF((WEEKDAY(P5)=5.0),"Th",IF((WEEKDAY(P5)=6.0),"F",IF((WEEKDAY(P5)=7.0), "Sa")))))))</f>
        <v>Su</v>
      </c>
      <c t="str" s="290" r="Q4">
        <f>IF((WEEKDAY(Q5)=1.0),"Su",IF((WEEKDAY(Q5)=2.0),"M",IF((WEEKDAY(Q5)=3.0),"Tu",IF((WEEKDAY(Q5)=4.0),"W",IF((WEEKDAY(Q5)=5.0),"Th",IF((WEEKDAY(Q5)=6.0),"F",IF((WEEKDAY(Q5)=7.0), "Sa")))))))</f>
        <v>M</v>
      </c>
      <c t="str" s="290" r="R4">
        <f>IF((WEEKDAY(R5)=1.0),"Su",IF((WEEKDAY(R5)=2.0),"M",IF((WEEKDAY(R5)=3.0),"Tu",IF((WEEKDAY(R5)=4.0),"W",IF((WEEKDAY(R5)=5.0),"Th",IF((WEEKDAY(R5)=6.0),"F",IF((WEEKDAY(R5)=7.0), "Sa")))))))</f>
        <v>Tu</v>
      </c>
      <c t="str" s="290" r="S4">
        <f>IF((WEEKDAY(S5)=1.0),"Su",IF((WEEKDAY(S5)=2.0),"M",IF((WEEKDAY(S5)=3.0),"Tu",IF((WEEKDAY(S5)=4.0),"W",IF((WEEKDAY(S5)=5.0),"Th",IF((WEEKDAY(S5)=6.0),"F",IF((WEEKDAY(S5)=7.0), "Sa")))))))</f>
        <v>W</v>
      </c>
      <c t="str" s="290" r="T4">
        <f>IF((WEEKDAY(T5)=1.0),"Su",IF((WEEKDAY(T5)=2.0),"M",IF((WEEKDAY(T5)=3.0),"Tu",IF((WEEKDAY(T5)=4.0),"W",IF((WEEKDAY(T5)=5.0),"Th",IF((WEEKDAY(T5)=6.0),"F",IF((WEEKDAY(T5)=7.0), "Sa")))))))</f>
        <v>Th</v>
      </c>
      <c t="str" s="290" r="U4">
        <f>IF((WEEKDAY(U5)=1.0),"Su",IF((WEEKDAY(U5)=2.0),"M",IF((WEEKDAY(U5)=3.0),"Tu",IF((WEEKDAY(U5)=4.0),"W",IF((WEEKDAY(U5)=5.0),"Th",IF((WEEKDAY(U5)=6.0),"F",IF((WEEKDAY(U5)=7.0), "Sa")))))))</f>
        <v>F</v>
      </c>
      <c t="str" s="290" r="V4">
        <f>IF((WEEKDAY(V5)=1.0),"Su",IF((WEEKDAY(V5)=2.0),"M",IF((WEEKDAY(V5)=3.0),"Tu",IF((WEEKDAY(V5)=4.0),"W",IF((WEEKDAY(V5)=5.0),"Th",IF((WEEKDAY(V5)=6.0),"F",IF((WEEKDAY(V5)=7.0), "Sa")))))))</f>
        <v>Sa</v>
      </c>
      <c t="str" s="290" r="W4">
        <f>IF((WEEKDAY(W5)=1.0),"Su",IF((WEEKDAY(W5)=2.0),"M",IF((WEEKDAY(W5)=3.0),"Tu",IF((WEEKDAY(W5)=4.0),"W",IF((WEEKDAY(W5)=5.0),"Th",IF((WEEKDAY(W5)=6.0),"F",IF((WEEKDAY(W5)=7.0), "Sa")))))))</f>
        <v>Su</v>
      </c>
      <c t="str" s="290" r="X4">
        <f>IF((WEEKDAY(X5)=1.0),"Su",IF((WEEKDAY(X5)=2.0),"M",IF((WEEKDAY(X5)=3.0),"Tu",IF((WEEKDAY(X5)=4.0),"W",IF((WEEKDAY(X5)=5.0),"Th",IF((WEEKDAY(X5)=6.0),"F",IF((WEEKDAY(X5)=7.0), "Sa")))))))</f>
        <v>M</v>
      </c>
      <c t="str" s="290" r="Y4">
        <f>IF((WEEKDAY(Y5)=1.0),"Su",IF((WEEKDAY(Y5)=2.0),"M",IF((WEEKDAY(Y5)=3.0),"Tu",IF((WEEKDAY(Y5)=4.0),"W",IF((WEEKDAY(Y5)=5.0),"Th",IF((WEEKDAY(Y5)=6.0),"F",IF((WEEKDAY(Y5)=7.0), "Sa")))))))</f>
        <v>Tu</v>
      </c>
      <c t="str" s="290" r="Z4">
        <f>IF((WEEKDAY(Z5)=1.0),"Su",IF((WEEKDAY(Z5)=2.0),"M",IF((WEEKDAY(Z5)=3.0),"Tu",IF((WEEKDAY(Z5)=4.0),"W",IF((WEEKDAY(Z5)=5.0),"Th",IF((WEEKDAY(Z5)=6.0),"F",IF((WEEKDAY(Z5)=7.0), "Sa")))))))</f>
        <v>W</v>
      </c>
      <c t="str" s="290" r="AA4">
        <f>IF((WEEKDAY(AA5)=1.0),"Su",IF((WEEKDAY(AA5)=2.0),"M",IF((WEEKDAY(AA5)=3.0),"Tu",IF((WEEKDAY(AA5)=4.0),"W",IF((WEEKDAY(AA5)=5.0),"Th",IF((WEEKDAY(AA5)=6.0),"F",IF((WEEKDAY(AA5)=7.0), "Sa")))))))</f>
        <v>Th</v>
      </c>
      <c t="str" s="290" r="AB4">
        <f>IF((WEEKDAY(AB5)=1.0),"Su",IF((WEEKDAY(AB5)=2.0),"M",IF((WEEKDAY(AB5)=3.0),"Tu",IF((WEEKDAY(AB5)=4.0),"W",IF((WEEKDAY(AB5)=5.0),"Th",IF((WEEKDAY(AB5)=6.0),"F",IF((WEEKDAY(AB5)=7.0), "Sa")))))))</f>
        <v>F</v>
      </c>
      <c t="str" s="290" r="AC4">
        <f>IF((WEEKDAY(AC5)=1.0),"Su",IF((WEEKDAY(AC5)=2.0),"M",IF((WEEKDAY(AC5)=3.0),"Tu",IF((WEEKDAY(AC5)=4.0),"W",IF((WEEKDAY(AC5)=5.0),"Th",IF((WEEKDAY(AC5)=6.0),"F",IF((WEEKDAY(AC5)=7.0), "Sa")))))))</f>
        <v>Sa</v>
      </c>
      <c t="str" s="290" r="AD4">
        <f>IF((WEEKDAY(AD5)=1.0),"Su",IF((WEEKDAY(AD5)=2.0),"M",IF((WEEKDAY(AD5)=3.0),"Tu",IF((WEEKDAY(AD5)=4.0),"W",IF((WEEKDAY(AD5)=5.0),"Th",IF((WEEKDAY(AD5)=6.0),"F",IF((WEEKDAY(AD5)=7.0), "Sa")))))))</f>
        <v>Su</v>
      </c>
      <c t="str" s="290" r="AE4">
        <f>IF((WEEKDAY(AE5)=1.0),"Su",IF((WEEKDAY(AE5)=2.0),"M",IF((WEEKDAY(AE5)=3.0),"Tu",IF((WEEKDAY(AE5)=4.0),"W",IF((WEEKDAY(AE5)=5.0),"Th",IF((WEEKDAY(AE5)=6.0),"F",IF((WEEKDAY(AE5)=7.0), "Sa")))))))</f>
        <v>M</v>
      </c>
      <c t="str" s="290" r="AF4">
        <f>IF((AF5=""),"",IF((WEEKDAY(AF5)=1.0),"Su",IF((WEEKDAY(AF5)=2.0),"M",IF((WEEKDAY(AF5)=3.0),"Tu",IF((WEEKDAY(AF5)=4.0),"W",IF((WEEKDAY(AF5)=5.0),"Th",IF((WEEKDAY(AF5)=6.0),"F",IF((WEEKDAY(AF5)=7.0),"Sa"))))))))</f>
        <v>Tu</v>
      </c>
      <c t="str" s="290" r="AG4">
        <f>IF((AG5=""),"",IF((WEEKDAY(AG5)=1.0),"Su",IF((WEEKDAY(AG5)=2.0),"M",IF((WEEKDAY(AG5)=3.0),"Tu",IF((WEEKDAY(AG5)=4.0),"W",IF((WEEKDAY(AG5)=5.0),"Th",IF((WEEKDAY(AG5)=6.0),"F",IF((WEEKDAY(AG5)=7.0),"Sa"))))))))</f>
        <v>W</v>
      </c>
      <c t="str" s="13" r="AH4">
        <f>IF((AH5=""),"",IF((WEEKDAY(AH5)=1.0),"Su",IF((WEEKDAY(AH5)=2.0),"M",IF((WEEKDAY(AH5)=3.0),"Tu",IF((WEEKDAY(AH5)=4.0),"W",IF((WEEKDAY(AH5)=5.0),"Th",IF((WEEKDAY(AH5)=6.0),"F",IF((WEEKDAY(AH5)=7.0),"Sa"))))))))</f>
        <v>Th</v>
      </c>
      <c s="42" r="AI4"/>
      <c s="66" r="AJ4"/>
      <c s="66" r="AK4"/>
      <c s="66" r="AL4"/>
      <c s="288" r="AM4"/>
    </row>
    <row customHeight="1" r="5" ht="15.0">
      <c s="187" r="A5"/>
      <c s="177" r="B5"/>
      <c s="84" r="C5"/>
      <c s="202" r="D5">
        <f>DATEVALUE(((S1&amp;" 1, ")&amp;AC1))</f>
        <v>41821</v>
      </c>
      <c s="32" r="E5">
        <f>D5+1.0</f>
        <v>41822</v>
      </c>
      <c s="32" r="F5">
        <f>E5+1.0</f>
        <v>41823</v>
      </c>
      <c s="32" r="G5">
        <f>F5+1.0</f>
        <v>41824</v>
      </c>
      <c s="32" r="H5">
        <f>G5+1.0</f>
        <v>41825</v>
      </c>
      <c s="32" r="I5">
        <f>H5+1.0</f>
        <v>41826</v>
      </c>
      <c s="32" r="J5">
        <f>I5+1.0</f>
        <v>41827</v>
      </c>
      <c s="32" r="K5">
        <f>J5+1.0</f>
        <v>41828</v>
      </c>
      <c s="32" r="L5">
        <f>K5+1.0</f>
        <v>41829</v>
      </c>
      <c s="32" r="M5">
        <f>L5+1.0</f>
        <v>41830</v>
      </c>
      <c s="32" r="N5">
        <f>M5+1.0</f>
        <v>41831</v>
      </c>
      <c s="32" r="O5">
        <f>N5+1.0</f>
        <v>41832</v>
      </c>
      <c s="32" r="P5">
        <f>O5+1.0</f>
        <v>41833</v>
      </c>
      <c s="32" r="Q5">
        <f>P5+1.0</f>
        <v>41834</v>
      </c>
      <c s="32" r="R5">
        <f>Q5+1.0</f>
        <v>41835</v>
      </c>
      <c s="32" r="S5">
        <f>R5+1.0</f>
        <v>41836</v>
      </c>
      <c s="32" r="T5">
        <f>S5+1.0</f>
        <v>41837</v>
      </c>
      <c s="32" r="U5">
        <f>T5+1.0</f>
        <v>41838</v>
      </c>
      <c s="32" r="V5">
        <f>U5+1.0</f>
        <v>41839</v>
      </c>
      <c s="32" r="W5">
        <f>V5+1.0</f>
        <v>41840</v>
      </c>
      <c s="32" r="X5">
        <f>W5+1.0</f>
        <v>41841</v>
      </c>
      <c s="32" r="Y5">
        <f>X5+1.0</f>
        <v>41842</v>
      </c>
      <c s="32" r="Z5">
        <f>Y5+1.0</f>
        <v>41843</v>
      </c>
      <c s="32" r="AA5">
        <f>Z5+1.0</f>
        <v>41844</v>
      </c>
      <c s="32" r="AB5">
        <f>AA5+1.0</f>
        <v>41845</v>
      </c>
      <c s="32" r="AC5">
        <f>AB5+1.0</f>
        <v>41846</v>
      </c>
      <c s="32" r="AD5">
        <f>AC5+1.0</f>
        <v>41847</v>
      </c>
      <c s="32" r="AE5">
        <f>AD5+1.0</f>
        <v>41848</v>
      </c>
      <c s="32" r="AF5">
        <f>IF((MONTH(($AE5+1.0))&gt;MONTH($D$5)),"",($AE5+1.0))</f>
        <v>41849</v>
      </c>
      <c s="32" r="AG5">
        <f>IF((MONTH(($AE5+2.0))&gt;MONTH($D$5)),"",($AE5+2.0))</f>
        <v>41850</v>
      </c>
      <c s="225" r="AH5">
        <f>IF((MONTH(($AE5+3.0))&gt;MONTH($D$5)),"",($AE5+3.0))</f>
        <v>41851</v>
      </c>
      <c t="s" s="284" r="AI5">
        <v>33</v>
      </c>
      <c t="s" s="300" r="AJ5">
        <v>34</v>
      </c>
      <c t="s" s="70" r="AK5">
        <v>35</v>
      </c>
      <c t="s" s="160" r="AL5">
        <v>36</v>
      </c>
      <c t="s" s="49" r="AM5">
        <v>37</v>
      </c>
    </row>
    <row customHeight="1" r="6" ht="13.5">
      <c s="352" r="A6">
        <v>1</v>
      </c>
      <c t="str" s="7" r="B6">
        <f>Jun!B6</f>
        <v>Rohtash</v>
      </c>
      <c s="205" r="C6"/>
      <c t="str" s="52" r="D6">
        <f>IF(OR((D4="Sa"),(D4="Su")),"O","")</f>
        <v/>
      </c>
      <c t="str" s="162" r="E6">
        <f>IF(OR((E4="Sa"),(E4="Su")),"O","")</f>
        <v/>
      </c>
      <c t="str" s="162" r="F6">
        <f>IF(OR((F4="Sa"),(F4="Su")),"O","")</f>
        <v/>
      </c>
      <c t="str" s="295" r="G6">
        <f>IF(OR((G4="Sa"),(G4="Su")),"O","")</f>
        <v/>
      </c>
      <c t="str" s="162" r="H6">
        <f>IF(OR((H4="Sa"),(H4="Su")),"O","")</f>
        <v>O</v>
      </c>
      <c t="str" s="162" r="I6">
        <f>IF(OR((I4="Sa"),(I4="Su")),"O","")</f>
        <v>O</v>
      </c>
      <c t="str" s="162" r="J6">
        <f>IF(OR((J4="Sa"),(J4="Su")),"O","")</f>
        <v/>
      </c>
      <c t="str" s="162" r="K6">
        <f>IF(OR((K4="Sa"),(K4="Su")),"O","")</f>
        <v/>
      </c>
      <c t="str" s="162" r="L6">
        <f>IF(OR((L4="Sa"),(L4="Su")),"O","")</f>
        <v/>
      </c>
      <c t="str" s="162" r="M6">
        <f>IF(OR((M4="Sa"),(M4="Su")),"O","")</f>
        <v/>
      </c>
      <c t="str" s="162" r="N6">
        <f>IF(OR((N4="Sa"),(N4="Su")),"O","")</f>
        <v/>
      </c>
      <c t="str" s="162" r="O6">
        <f>IF(OR((O4="Sa"),(O4="Su")),"O","")</f>
        <v>O</v>
      </c>
      <c t="str" s="162" r="P6">
        <f>IF(OR((P4="Sa"),(P4="Su")),"O","")</f>
        <v>O</v>
      </c>
      <c t="str" s="162" r="Q6">
        <f>IF(OR((Q4="Sa"),(Q4="Su")),"O","")</f>
        <v/>
      </c>
      <c t="str" s="162" r="R6">
        <f>IF(OR((R4="Sa"),(R4="Su")),"O","")</f>
        <v/>
      </c>
      <c t="str" s="162" r="S6">
        <f>IF(OR((S4="Sa"),(S4="Su")),"O","")</f>
        <v/>
      </c>
      <c t="str" s="162" r="T6">
        <f>IF(OR((T4="Sa"),(T4="Su")),"O","")</f>
        <v/>
      </c>
      <c t="str" s="162" r="U6">
        <f>IF(OR((U4="Sa"),(U4="Su")),"O","")</f>
        <v/>
      </c>
      <c t="str" s="162" r="V6">
        <f>IF(OR((V4="Sa"),(V4="Su")),"O","")</f>
        <v>O</v>
      </c>
      <c t="str" s="162" r="W6">
        <f>IF(OR((W4="Sa"),(W4="Su")),"O","")</f>
        <v>O</v>
      </c>
      <c t="str" s="162" r="X6">
        <f>IF(OR((X4="Sa"),(X4="Su")),"O","")</f>
        <v/>
      </c>
      <c t="str" s="162" r="Y6">
        <f>IF(OR((Y4="Sa"),(Y4="Su")),"O","")</f>
        <v/>
      </c>
      <c t="str" s="162" r="Z6">
        <f>IF(OR((Z4="Sa"),(Z4="Su")),"O","")</f>
        <v/>
      </c>
      <c t="str" s="162" r="AA6">
        <f>IF(OR((AA4="Sa"),(AA4="Su")),"O","")</f>
        <v/>
      </c>
      <c t="str" s="162" r="AB6">
        <f>IF(OR((AB4="Sa"),(AB4="Su")),"O","")</f>
        <v/>
      </c>
      <c t="str" s="162" r="AC6">
        <f>IF(OR((AC4="Sa"),(AC4="Su")),"O","")</f>
        <v>O</v>
      </c>
      <c t="str" s="162" r="AD6">
        <f>IF(OR((AD4="Sa"),(AD4="Su")),"O","")</f>
        <v>O</v>
      </c>
      <c t="str" s="162" r="AE6">
        <f>IF(OR((AE4="Sa"),(AE4="Su")),"O","")</f>
        <v/>
      </c>
      <c t="str" s="162" r="AF6">
        <f>IF(OR((AF4="Sa"),(AF4="Su")),"O","")</f>
        <v/>
      </c>
      <c t="str" s="162" r="AG6">
        <f>IF(OR((AG4="Sa"),(AG4="Su")),"O","")</f>
        <v/>
      </c>
      <c t="str" s="146" r="AH6">
        <f>IF(OR((AH4="Sa"),(AH4="Su")),"O","")</f>
        <v/>
      </c>
      <c s="10" r="AI6">
        <f>COUNTIF(D6:AH6,AI5)</f>
        <v>0</v>
      </c>
      <c s="10" r="AJ6">
        <f>COUNTIF(D6:AH6,AJ5)</f>
        <v>0</v>
      </c>
      <c s="10" r="AK6">
        <f>COUNTIF(D6:AH6,AK5)</f>
        <v>8</v>
      </c>
      <c s="10" r="AL6">
        <f>COUNTIF(D6:AH6,AL5)</f>
        <v>0</v>
      </c>
      <c s="10" r="AM6">
        <f>COUNTIF(D6:AH6,AM5)</f>
        <v>0</v>
      </c>
    </row>
    <row customHeight="1" r="7" ht="13.5">
      <c s="352" r="A7">
        <v>2</v>
      </c>
      <c t="str" s="9" r="B7">
        <f>Jun!B7</f>
        <v>Praharsh</v>
      </c>
      <c s="72" r="C7"/>
      <c t="str" s="204" r="D7">
        <f>IF(OR((D4="Sa"),(D4="Su")),"O","")</f>
        <v/>
      </c>
      <c t="str" s="195" r="E7">
        <f>IF(OR((E4="Sa"),(E4="Su")),"O","")</f>
        <v/>
      </c>
      <c t="str" s="195" r="F7">
        <f>IF(OR((F4="Sa"),(F4="Su")),"O","")</f>
        <v/>
      </c>
      <c t="str" s="132" r="G7">
        <f>IF(OR((G4="Sa"),(G4="Su")),"O","")</f>
        <v/>
      </c>
      <c t="str" s="195" r="H7">
        <f>IF(OR((H4="Sa"),(H4="Su")),"O","")</f>
        <v>O</v>
      </c>
      <c t="str" s="195" r="I7">
        <f>IF(OR((I4="Sa"),(I4="Su")),"O","")</f>
        <v>O</v>
      </c>
      <c t="str" s="195" r="J7">
        <f>IF(OR((J4="Sa"),(J4="Su")),"O","")</f>
        <v/>
      </c>
      <c t="str" s="195" r="K7">
        <f>IF(OR((K4="Sa"),(K4="Su")),"O","")</f>
        <v/>
      </c>
      <c t="str" s="195" r="L7">
        <f>IF(OR((L4="Sa"),(L4="Su")),"O","")</f>
        <v/>
      </c>
      <c t="str" s="195" r="M7">
        <f>IF(OR((M4="Sa"),(M4="Su")),"O","")</f>
        <v/>
      </c>
      <c t="str" s="195" r="N7">
        <f>IF(OR((N4="Sa"),(N4="Su")),"O","")</f>
        <v/>
      </c>
      <c t="str" s="195" r="O7">
        <f>IF(OR((O4="Sa"),(O4="Su")),"O","")</f>
        <v>O</v>
      </c>
      <c t="str" s="195" r="P7">
        <f>IF(OR((P4="Sa"),(P4="Su")),"O","")</f>
        <v>O</v>
      </c>
      <c t="str" s="195" r="Q7">
        <f>IF(OR((Q4="Sa"),(Q4="Su")),"O","")</f>
        <v/>
      </c>
      <c t="str" s="195" r="R7">
        <f>IF(OR((R4="Sa"),(R4="Su")),"O","")</f>
        <v/>
      </c>
      <c t="str" s="195" r="S7">
        <f>IF(OR((S4="Sa"),(S4="Su")),"O","")</f>
        <v/>
      </c>
      <c t="str" s="195" r="T7">
        <f>IF(OR((T4="Sa"),(T4="Su")),"O","")</f>
        <v/>
      </c>
      <c t="str" s="195" r="U7">
        <f>IF(OR((U4="Sa"),(U4="Su")),"O","")</f>
        <v/>
      </c>
      <c t="str" s="195" r="V7">
        <f>IF(OR((V4="Sa"),(V4="Su")),"O","")</f>
        <v>O</v>
      </c>
      <c t="str" s="195" r="W7">
        <f>IF(OR((W4="Sa"),(W4="Su")),"O","")</f>
        <v>O</v>
      </c>
      <c t="str" s="195" r="X7">
        <f>IF(OR((X4="Sa"),(X4="Su")),"O","")</f>
        <v/>
      </c>
      <c t="str" s="195" r="Y7">
        <f>IF(OR((Y4="Sa"),(Y4="Su")),"O","")</f>
        <v/>
      </c>
      <c t="str" s="195" r="Z7">
        <f>IF(OR((Z4="Sa"),(Z4="Su")),"O","")</f>
        <v/>
      </c>
      <c t="str" s="195" r="AA7">
        <f>IF(OR((AA4="Sa"),(AA4="Su")),"O","")</f>
        <v/>
      </c>
      <c t="str" s="195" r="AB7">
        <f>IF(OR((AB4="Sa"),(AB4="Su")),"O","")</f>
        <v/>
      </c>
      <c t="str" s="195" r="AC7">
        <f>IF(OR((AC4="Sa"),(AC4="Su")),"O","")</f>
        <v>O</v>
      </c>
      <c t="str" s="195" r="AD7">
        <f>IF(OR((AD4="Sa"),(AD4="Su")),"O","")</f>
        <v>O</v>
      </c>
      <c t="str" s="195" r="AE7">
        <f>IF(OR((AE4="Sa"),(AE4="Su")),"O","")</f>
        <v/>
      </c>
      <c t="str" s="195" r="AF7">
        <f>IF(OR((AF4="Sa"),(AF4="Su")),"O","")</f>
        <v/>
      </c>
      <c t="str" s="195" r="AG7">
        <f>IF(OR((AG4="Sa"),(AG4="Su")),"O","")</f>
        <v/>
      </c>
      <c t="str" s="57" r="AH7">
        <f>IF(OR((AH4="Sa"),(AH4="Su")),"O","")</f>
        <v/>
      </c>
      <c s="179" r="AI7">
        <f>COUNTIF(D7:AH7,AI5)</f>
        <v>0</v>
      </c>
      <c s="179" r="AJ7">
        <f>COUNTIF(D7:AH7,AJ5)</f>
        <v>0</v>
      </c>
      <c s="179" r="AK7">
        <f>COUNTIF(D7:AH7,AK5)</f>
        <v>8</v>
      </c>
      <c s="179" r="AL7">
        <f>COUNTIF(D7:AH7,AL5)</f>
        <v>0</v>
      </c>
      <c s="179" r="AM7">
        <f>COUNTIF(D7:AH7,AM5)</f>
        <v>0</v>
      </c>
    </row>
    <row customHeight="1" r="8" ht="13.5">
      <c s="352" r="A8">
        <v>3</v>
      </c>
      <c t="str" s="9" r="B8">
        <f>Jun!B8</f>
        <v>Manish</v>
      </c>
      <c s="72" r="C8"/>
      <c t="str" s="5" r="D8">
        <f>IF(OR((D4="Sa"),(D4="Su")),"O","")</f>
        <v/>
      </c>
      <c t="str" s="195" r="E8">
        <f>IF(OR((E4="Sa"),(E4="Su")),"O","")</f>
        <v/>
      </c>
      <c t="str" s="195" r="F8">
        <f>IF(OR((F4="Sa"),(F4="Su")),"O","")</f>
        <v/>
      </c>
      <c t="str" s="132" r="G8">
        <f>IF(OR((G4="Sa"),(G4="Su")),"O","")</f>
        <v/>
      </c>
      <c t="str" s="132" r="H8">
        <f>IF(OR((H4="Sa"),(H4="Su")),"O","")</f>
        <v>O</v>
      </c>
      <c t="str" s="132" r="I8">
        <f>IF(OR((I4="Sa"),(I4="Su")),"O","")</f>
        <v>O</v>
      </c>
      <c t="str" s="132" r="J8">
        <f>IF(OR((J4="Sa"),(J4="Su")),"O","")</f>
        <v/>
      </c>
      <c t="str" s="195" r="K8">
        <f>IF(OR((K4="Sa"),(K4="Su")),"O","")</f>
        <v/>
      </c>
      <c t="str" s="195" r="L8">
        <f>IF(OR((L4="Sa"),(L4="Su")),"O","")</f>
        <v/>
      </c>
      <c t="str" s="195" r="M8">
        <f>IF(OR((M4="Sa"),(M4="Su")),"O","")</f>
        <v/>
      </c>
      <c t="str" s="195" r="N8">
        <f>IF(OR((N4="Sa"),(N4="Su")),"O","")</f>
        <v/>
      </c>
      <c t="str" s="195" r="O8">
        <f>IF(OR((O4="Sa"),(O4="Su")),"O","")</f>
        <v>O</v>
      </c>
      <c t="str" s="195" r="P8">
        <f>IF(OR((P4="Sa"),(P4="Su")),"O","")</f>
        <v>O</v>
      </c>
      <c t="str" s="195" r="Q8">
        <f>IF(OR((Q4="Sa"),(Q4="Su")),"O","")</f>
        <v/>
      </c>
      <c t="str" s="195" r="R8">
        <f>IF(OR((R4="Sa"),(R4="Su")),"O","")</f>
        <v/>
      </c>
      <c t="str" s="195" r="S8">
        <f>IF(OR((S4="Sa"),(S4="Su")),"O","")</f>
        <v/>
      </c>
      <c t="str" s="195" r="T8">
        <f>IF(OR((T4="Sa"),(T4="Su")),"O","")</f>
        <v/>
      </c>
      <c t="str" s="195" r="U8">
        <f>IF(OR((U4="Sa"),(U4="Su")),"O","")</f>
        <v/>
      </c>
      <c t="str" s="195" r="V8">
        <f>IF(OR((V4="Sa"),(V4="Su")),"O","")</f>
        <v>O</v>
      </c>
      <c t="str" s="195" r="W8">
        <f>IF(OR((W4="Sa"),(W4="Su")),"O","")</f>
        <v>O</v>
      </c>
      <c t="str" s="132" r="X8">
        <f>IF(OR((X4="Sa"),(X4="Su")),"O","")</f>
        <v/>
      </c>
      <c t="str" s="195" r="Y8">
        <f>IF(OR((Y4="Sa"),(Y4="Su")),"O","")</f>
        <v/>
      </c>
      <c t="str" s="195" r="Z8">
        <f>IF(OR((Z4="Sa"),(Z4="Su")),"O","")</f>
        <v/>
      </c>
      <c t="str" s="195" r="AA8">
        <f>IF(OR((AA4="Sa"),(AA4="Su")),"O","")</f>
        <v/>
      </c>
      <c t="str" s="195" r="AB8">
        <f>IF(OR((AB4="Sa"),(AB4="Su")),"O","")</f>
        <v/>
      </c>
      <c t="str" s="132" r="AC8">
        <f>IF(OR((AC4="Sa"),(AC4="Su")),"O","")</f>
        <v>O</v>
      </c>
      <c t="str" s="132" r="AD8">
        <f>IF(OR((AD4="Sa"),(AD4="Su")),"O","")</f>
        <v>O</v>
      </c>
      <c t="str" s="132" r="AE8">
        <f>IF(OR((AE4="Sa"),(AE4="Su")),"O","")</f>
        <v/>
      </c>
      <c t="str" s="132" r="AF8">
        <f>IF(OR((AF4="Sa"),(AF4="Su")),"O","")</f>
        <v/>
      </c>
      <c t="str" s="195" r="AG8">
        <f>IF(OR((AG4="Sa"),(AG4="Su")),"O","")</f>
        <v/>
      </c>
      <c t="str" s="57" r="AH8">
        <f>IF(OR((AH4="Sa"),(AH4="Su")),"O","")</f>
        <v/>
      </c>
      <c s="179" r="AI8">
        <f>COUNTIF(D8:AH8,AI5)</f>
        <v>0</v>
      </c>
      <c s="179" r="AJ8">
        <f>COUNTIF(D8:AH8,AJ5)</f>
        <v>0</v>
      </c>
      <c s="179" r="AK8">
        <f>COUNTIF(D8:AH8,AK5)</f>
        <v>8</v>
      </c>
      <c s="179" r="AL8">
        <f>COUNTIF(D8:AH8,AL5)</f>
        <v>0</v>
      </c>
      <c s="179" r="AM8">
        <f>COUNTIF(D8:AH8,AM5)</f>
        <v>0</v>
      </c>
    </row>
    <row customHeight="1" r="9" ht="13.5">
      <c s="352" r="A9">
        <v>4</v>
      </c>
      <c t="str" s="9" r="B9">
        <f>Jun!B9</f>
        <v>Ravi</v>
      </c>
      <c s="72" r="C9"/>
      <c t="str" s="204" r="D9">
        <f>IF(OR((D4="Sa"),(D4="Su")),"O","")</f>
        <v/>
      </c>
      <c t="str" s="195" r="E9">
        <f>IF(OR((E4="Sa"),(E4="Su")),"O","")</f>
        <v/>
      </c>
      <c t="str" s="195" r="F9">
        <f>IF(OR((F4="Sa"),(F4="Su")),"O","")</f>
        <v/>
      </c>
      <c t="str" s="132" r="G9">
        <f>IF(OR((G4="Sa"),(G4="Su")),"O","")</f>
        <v/>
      </c>
      <c t="str" s="195" r="H9">
        <f>IF(OR((H4="Sa"),(H4="Su")),"O","")</f>
        <v>O</v>
      </c>
      <c t="str" s="195" r="I9">
        <f>IF(OR((I4="Sa"),(I4="Su")),"O","")</f>
        <v>O</v>
      </c>
      <c t="str" s="195" r="J9">
        <f>IF(OR((J4="Sa"),(J4="Su")),"O","")</f>
        <v/>
      </c>
      <c t="str" s="195" r="K9">
        <f>IF(OR((K4="Sa"),(K4="Su")),"O","")</f>
        <v/>
      </c>
      <c t="str" s="195" r="L9">
        <f>IF(OR((L4="Sa"),(L4="Su")),"O","")</f>
        <v/>
      </c>
      <c t="str" s="195" r="M9">
        <f>IF(OR((M4="Sa"),(M4="Su")),"O","")</f>
        <v/>
      </c>
      <c t="str" s="195" r="N9">
        <f>IF(OR((N4="Sa"),(N4="Su")),"O","")</f>
        <v/>
      </c>
      <c t="str" s="195" r="O9">
        <f>IF(OR((O4="Sa"),(O4="Su")),"O","")</f>
        <v>O</v>
      </c>
      <c t="str" s="195" r="P9">
        <f>IF(OR((P4="Sa"),(P4="Su")),"O","")</f>
        <v>O</v>
      </c>
      <c t="str" s="195" r="Q9">
        <f>IF(OR((Q4="Sa"),(Q4="Su")),"O","")</f>
        <v/>
      </c>
      <c t="str" s="195" r="R9">
        <f>IF(OR((R4="Sa"),(R4="Su")),"O","")</f>
        <v/>
      </c>
      <c t="str" s="195" r="S9">
        <f>IF(OR((S4="Sa"),(S4="Su")),"O","")</f>
        <v/>
      </c>
      <c t="str" s="195" r="T9">
        <f>IF(OR((T4="Sa"),(T4="Su")),"O","")</f>
        <v/>
      </c>
      <c t="str" s="195" r="U9">
        <f>IF(OR((U4="Sa"),(U4="Su")),"O","")</f>
        <v/>
      </c>
      <c t="str" s="195" r="V9">
        <f>IF(OR((V4="Sa"),(V4="Su")),"O","")</f>
        <v>O</v>
      </c>
      <c t="str" s="195" r="W9">
        <f>IF(OR((W4="Sa"),(W4="Su")),"O","")</f>
        <v>O</v>
      </c>
      <c t="str" s="195" r="X9">
        <f>IF(OR((X4="Sa"),(X4="Su")),"O","")</f>
        <v/>
      </c>
      <c t="str" s="195" r="Y9">
        <f>IF(OR((Y4="Sa"),(Y4="Su")),"O","")</f>
        <v/>
      </c>
      <c t="str" s="195" r="Z9">
        <f>IF(OR((Z4="Sa"),(Z4="Su")),"O","")</f>
        <v/>
      </c>
      <c t="str" s="195" r="AA9">
        <f>IF(OR((AA4="Sa"),(AA4="Su")),"O","")</f>
        <v/>
      </c>
      <c t="str" s="195" r="AB9">
        <f>IF(OR((AB4="Sa"),(AB4="Su")),"O","")</f>
        <v/>
      </c>
      <c t="str" s="195" r="AC9">
        <f>IF(OR((AC4="Sa"),(AC4="Su")),"O","")</f>
        <v>O</v>
      </c>
      <c t="str" s="195" r="AD9">
        <f>IF(OR((AD4="Sa"),(AD4="Su")),"O","")</f>
        <v>O</v>
      </c>
      <c t="str" s="195" r="AE9">
        <f>IF(OR((AE4="Sa"),(AE4="Su")),"O","")</f>
        <v/>
      </c>
      <c t="str" s="195" r="AF9">
        <f>IF(OR((AF4="Sa"),(AF4="Su")),"O","")</f>
        <v/>
      </c>
      <c t="str" s="195" r="AG9">
        <f>IF(OR((AG4="Sa"),(AG4="Su")),"O","")</f>
        <v/>
      </c>
      <c t="str" s="57" r="AH9">
        <f>IF(OR((AH4="Sa"),(AH4="Su")),"O","")</f>
        <v/>
      </c>
      <c s="179" r="AI9">
        <f>COUNTIF(D9:AH9,AI5)</f>
        <v>0</v>
      </c>
      <c s="179" r="AJ9">
        <f>COUNTIF(D9:AH9,AJ5)</f>
        <v>0</v>
      </c>
      <c s="179" r="AK9">
        <f>COUNTIF(D9:AH9,AK5)</f>
        <v>8</v>
      </c>
      <c s="179" r="AL9">
        <f>COUNTIF(D9:AH9,AL5)</f>
        <v>0</v>
      </c>
      <c s="179" r="AM9">
        <f>COUNTIF(D9:AH9,AM5)</f>
        <v>0</v>
      </c>
    </row>
    <row customHeight="1" r="10" ht="13.5">
      <c s="352" r="A10">
        <v>5</v>
      </c>
      <c t="str" s="9" r="B10">
        <f>Jun!B10</f>
        <v>#REF!:emptyRange</v>
      </c>
      <c s="72" r="C10"/>
      <c t="str" s="204" r="D10">
        <f>IF(OR((D4="Sa"),(D4="Su")),"O","")</f>
        <v/>
      </c>
      <c t="str" s="195" r="E10">
        <f>IF(OR((E4="Sa"),(E4="Su")),"O","")</f>
        <v/>
      </c>
      <c t="str" s="195" r="F10">
        <f>IF(OR((F4="Sa"),(F4="Su")),"O","")</f>
        <v/>
      </c>
      <c t="str" s="132" r="G10">
        <f>IF(OR((G4="Sa"),(G4="Su")),"O","")</f>
        <v/>
      </c>
      <c t="str" s="195" r="H10">
        <f>IF(OR((H4="Sa"),(H4="Su")),"O","")</f>
        <v>O</v>
      </c>
      <c t="str" s="195" r="I10">
        <f>IF(OR((I4="Sa"),(I4="Su")),"O","")</f>
        <v>O</v>
      </c>
      <c t="str" s="195" r="J10">
        <f>IF(OR((J4="Sa"),(J4="Su")),"O","")</f>
        <v/>
      </c>
      <c t="str" s="195" r="K10">
        <f>IF(OR((K4="Sa"),(K4="Su")),"O","")</f>
        <v/>
      </c>
      <c t="str" s="195" r="L10">
        <f>IF(OR((L4="Sa"),(L4="Su")),"O","")</f>
        <v/>
      </c>
      <c t="str" s="195" r="M10">
        <f>IF(OR((M4="Sa"),(M4="Su")),"O","")</f>
        <v/>
      </c>
      <c t="str" s="195" r="N10">
        <f>IF(OR((N4="Sa"),(N4="Su")),"O","")</f>
        <v/>
      </c>
      <c t="str" s="195" r="O10">
        <f>IF(OR((O4="Sa"),(O4="Su")),"O","")</f>
        <v>O</v>
      </c>
      <c t="str" s="195" r="P10">
        <f>IF(OR((P4="Sa"),(P4="Su")),"O","")</f>
        <v>O</v>
      </c>
      <c t="str" s="195" r="Q10">
        <f>IF(OR((Q4="Sa"),(Q4="Su")),"O","")</f>
        <v/>
      </c>
      <c t="str" s="195" r="R10">
        <f>IF(OR((R4="Sa"),(R4="Su")),"O","")</f>
        <v/>
      </c>
      <c t="str" s="195" r="S10">
        <f>IF(OR((S4="Sa"),(S4="Su")),"O","")</f>
        <v/>
      </c>
      <c t="str" s="195" r="T10">
        <f>IF(OR((T4="Sa"),(T4="Su")),"O","")</f>
        <v/>
      </c>
      <c t="str" s="195" r="U10">
        <f>IF(OR((U4="Sa"),(U4="Su")),"O","")</f>
        <v/>
      </c>
      <c t="str" s="195" r="V10">
        <f>IF(OR((V4="Sa"),(V4="Su")),"O","")</f>
        <v>O</v>
      </c>
      <c t="str" s="195" r="W10">
        <f>IF(OR((W4="Sa"),(W4="Su")),"O","")</f>
        <v>O</v>
      </c>
      <c t="str" s="195" r="X10">
        <f>IF(OR((X4="Sa"),(X4="Su")),"O","")</f>
        <v/>
      </c>
      <c t="str" s="195" r="Y10">
        <f>IF(OR((Y4="Sa"),(Y4="Su")),"O","")</f>
        <v/>
      </c>
      <c t="str" s="195" r="Z10">
        <f>IF(OR((Z4="Sa"),(Z4="Su")),"O","")</f>
        <v/>
      </c>
      <c t="str" s="195" r="AA10">
        <f>IF(OR((AA4="Sa"),(AA4="Su")),"O","")</f>
        <v/>
      </c>
      <c t="str" s="195" r="AB10">
        <f>IF(OR((AB4="Sa"),(AB4="Su")),"O","")</f>
        <v/>
      </c>
      <c t="str" s="195" r="AC10">
        <f>IF(OR((AC4="Sa"),(AC4="Su")),"O","")</f>
        <v>O</v>
      </c>
      <c t="str" s="195" r="AD10">
        <f>IF(OR((AD4="Sa"),(AD4="Su")),"O","")</f>
        <v>O</v>
      </c>
      <c t="str" s="195" r="AE10">
        <f>IF(OR((AE4="Sa"),(AE4="Su")),"O","")</f>
        <v/>
      </c>
      <c t="str" s="195" r="AF10">
        <f>IF(OR((AF4="Sa"),(AF4="Su")),"O","")</f>
        <v/>
      </c>
      <c t="str" s="195" r="AG10">
        <f>IF(OR((AG4="Sa"),(AG4="Su")),"O","")</f>
        <v/>
      </c>
      <c t="str" s="57" r="AH10">
        <f>IF(OR((AH4="Sa"),(AH4="Su")),"O","")</f>
        <v/>
      </c>
      <c s="179" r="AI10">
        <f>COUNTIF(D10:AH10,AI5)</f>
        <v>0</v>
      </c>
      <c s="179" r="AJ10">
        <f>COUNTIF(D10:AH10,AJ5)</f>
        <v>0</v>
      </c>
      <c s="179" r="AK10">
        <f>COUNTIF(D10:AH10,AK5)</f>
        <v>8</v>
      </c>
      <c s="179" r="AL10">
        <f>COUNTIF(D10:AH10,AL5)</f>
        <v>0</v>
      </c>
      <c s="179" r="AM10">
        <f>COUNTIF(D10:AH10,AM5)</f>
        <v>0</v>
      </c>
    </row>
    <row customHeight="1" r="11" ht="13.5">
      <c s="352" r="A11">
        <v>6</v>
      </c>
      <c t="str" s="9" r="B11">
        <f>Jun!B11</f>
        <v>#REF!:emptyRange</v>
      </c>
      <c s="72" r="C11"/>
      <c t="str" s="204" r="D11">
        <f>IF(OR((D4="Sa"),(D4="Su")),"O","")</f>
        <v/>
      </c>
      <c t="str" s="195" r="E11">
        <f>IF(OR((E4="Sa"),(E4="Su")),"O","")</f>
        <v/>
      </c>
      <c t="str" s="195" r="F11">
        <f>IF(OR((F4="Sa"),(F4="Su")),"O","")</f>
        <v/>
      </c>
      <c t="str" s="132" r="G11">
        <f>IF(OR((G4="Sa"),(G4="Su")),"O","")</f>
        <v/>
      </c>
      <c t="str" s="195" r="H11">
        <f>IF(OR((H4="Sa"),(H4="Su")),"O","")</f>
        <v>O</v>
      </c>
      <c t="str" s="195" r="I11">
        <f>IF(OR((I4="Sa"),(I4="Su")),"O","")</f>
        <v>O</v>
      </c>
      <c t="str" s="195" r="J11">
        <f>IF(OR((J4="Sa"),(J4="Su")),"O","")</f>
        <v/>
      </c>
      <c t="str" s="195" r="K11">
        <f>IF(OR((K4="Sa"),(K4="Su")),"O","")</f>
        <v/>
      </c>
      <c t="str" s="195" r="L11">
        <f>IF(OR((L4="Sa"),(L4="Su")),"O","")</f>
        <v/>
      </c>
      <c t="str" s="195" r="M11">
        <f>IF(OR((M4="Sa"),(M4="Su")),"O","")</f>
        <v/>
      </c>
      <c t="str" s="195" r="N11">
        <f>IF(OR((N4="Sa"),(N4="Su")),"O","")</f>
        <v/>
      </c>
      <c t="str" s="195" r="O11">
        <f>IF(OR((O4="Sa"),(O4="Su")),"O","")</f>
        <v>O</v>
      </c>
      <c t="str" s="195" r="P11">
        <f>IF(OR((P4="Sa"),(P4="Su")),"O","")</f>
        <v>O</v>
      </c>
      <c t="str" s="195" r="Q11">
        <f>IF(OR((Q4="Sa"),(Q4="Su")),"O","")</f>
        <v/>
      </c>
      <c t="str" s="195" r="R11">
        <f>IF(OR((R4="Sa"),(R4="Su")),"O","")</f>
        <v/>
      </c>
      <c t="str" s="195" r="S11">
        <f>IF(OR((S4="Sa"),(S4="Su")),"O","")</f>
        <v/>
      </c>
      <c t="str" s="195" r="T11">
        <f>IF(OR((T4="Sa"),(T4="Su")),"O","")</f>
        <v/>
      </c>
      <c t="str" s="195" r="U11">
        <f>IF(OR((U4="Sa"),(U4="Su")),"O","")</f>
        <v/>
      </c>
      <c t="str" s="195" r="V11">
        <f>IF(OR((V4="Sa"),(V4="Su")),"O","")</f>
        <v>O</v>
      </c>
      <c t="str" s="195" r="W11">
        <f>IF(OR((W4="Sa"),(W4="Su")),"O","")</f>
        <v>O</v>
      </c>
      <c t="str" s="195" r="X11">
        <f>IF(OR((X4="Sa"),(X4="Su")),"O","")</f>
        <v/>
      </c>
      <c t="str" s="195" r="Y11">
        <f>IF(OR((Y4="Sa"),(Y4="Su")),"O","")</f>
        <v/>
      </c>
      <c t="str" s="195" r="Z11">
        <f>IF(OR((Z4="Sa"),(Z4="Su")),"O","")</f>
        <v/>
      </c>
      <c t="str" s="195" r="AA11">
        <f>IF(OR((AA4="Sa"),(AA4="Su")),"O","")</f>
        <v/>
      </c>
      <c t="str" s="195" r="AB11">
        <f>IF(OR((AB4="Sa"),(AB4="Su")),"O","")</f>
        <v/>
      </c>
      <c t="str" s="195" r="AC11">
        <f>IF(OR((AC4="Sa"),(AC4="Su")),"O","")</f>
        <v>O</v>
      </c>
      <c t="str" s="195" r="AD11">
        <f>IF(OR((AD4="Sa"),(AD4="Su")),"O","")</f>
        <v>O</v>
      </c>
      <c t="str" s="195" r="AE11">
        <f>IF(OR((AE4="Sa"),(AE4="Su")),"O","")</f>
        <v/>
      </c>
      <c t="str" s="195" r="AF11">
        <f>IF(OR((AF4="Sa"),(AF4="Su")),"O","")</f>
        <v/>
      </c>
      <c t="str" s="195" r="AG11">
        <f>IF(OR((AG4="Sa"),(AG4="Su")),"O","")</f>
        <v/>
      </c>
      <c t="str" s="57" r="AH11">
        <f>IF(OR((AH4="Sa"),(AH4="Su")),"O","")</f>
        <v/>
      </c>
      <c s="179" r="AI11">
        <f>COUNTIF(D11:AH11,AI5)</f>
        <v>0</v>
      </c>
      <c s="179" r="AJ11">
        <f>COUNTIF(D11:AH11,AJ5)</f>
        <v>0</v>
      </c>
      <c s="179" r="AK11">
        <f>COUNTIF(D11:AH11,AK5)</f>
        <v>8</v>
      </c>
      <c s="179" r="AL11">
        <f>COUNTIF(D11:AH11,AL5)</f>
        <v>0</v>
      </c>
      <c s="179" r="AM11">
        <f>COUNTIF(D11:AH11,AM5)</f>
        <v>0</v>
      </c>
    </row>
    <row customHeight="1" r="12" ht="13.5">
      <c s="352" r="A12">
        <v>7</v>
      </c>
      <c t="str" s="9" r="B12">
        <f>Jun!B12</f>
        <v>Aman</v>
      </c>
      <c s="72" r="C12"/>
      <c t="str" s="204" r="D12">
        <f>IF(OR((D4="Sa"),(D4="Su")),"O","")</f>
        <v/>
      </c>
      <c t="str" s="195" r="E12">
        <f>IF(OR((E4="Sa"),(E4="Su")),"O","")</f>
        <v/>
      </c>
      <c t="str" s="195" r="F12">
        <f>IF(OR((F4="Sa"),(F4="Su")),"O","")</f>
        <v/>
      </c>
      <c t="str" s="132" r="G12">
        <f>IF(OR((G4="Sa"),(G4="Su")),"O","")</f>
        <v/>
      </c>
      <c t="str" s="195" r="H12">
        <f>IF(OR((H4="Sa"),(H4="Su")),"O","")</f>
        <v>O</v>
      </c>
      <c t="str" s="195" r="I12">
        <f>IF(OR((I4="Sa"),(I4="Su")),"O","")</f>
        <v>O</v>
      </c>
      <c t="str" s="195" r="J12">
        <f>IF(OR((J4="Sa"),(J4="Su")),"O","")</f>
        <v/>
      </c>
      <c t="str" s="195" r="K12">
        <f>IF(OR((K4="Sa"),(K4="Su")),"O","")</f>
        <v/>
      </c>
      <c t="str" s="195" r="L12">
        <f>IF(OR((L4="Sa"),(L4="Su")),"O","")</f>
        <v/>
      </c>
      <c t="str" s="195" r="M12">
        <f>IF(OR((M4="Sa"),(M4="Su")),"O","")</f>
        <v/>
      </c>
      <c t="str" s="195" r="N12">
        <f>IF(OR((N4="Sa"),(N4="Su")),"O","")</f>
        <v/>
      </c>
      <c t="str" s="195" r="O12">
        <f>IF(OR((O4="Sa"),(O4="Su")),"O","")</f>
        <v>O</v>
      </c>
      <c t="str" s="195" r="P12">
        <f>IF(OR((P4="Sa"),(P4="Su")),"O","")</f>
        <v>O</v>
      </c>
      <c t="str" s="195" r="Q12">
        <f>IF(OR((Q4="Sa"),(Q4="Su")),"O","")</f>
        <v/>
      </c>
      <c t="str" s="195" r="R12">
        <f>IF(OR((R4="Sa"),(R4="Su")),"O","")</f>
        <v/>
      </c>
      <c t="str" s="195" r="S12">
        <f>IF(OR((S4="Sa"),(S4="Su")),"O","")</f>
        <v/>
      </c>
      <c t="str" s="195" r="T12">
        <f>IF(OR((T4="Sa"),(T4="Su")),"O","")</f>
        <v/>
      </c>
      <c t="str" s="195" r="U12">
        <f>IF(OR((U4="Sa"),(U4="Su")),"O","")</f>
        <v/>
      </c>
      <c t="str" s="195" r="V12">
        <f>IF(OR((V4="Sa"),(V4="Su")),"O","")</f>
        <v>O</v>
      </c>
      <c t="str" s="195" r="W12">
        <f>IF(OR((W4="Sa"),(W4="Su")),"O","")</f>
        <v>O</v>
      </c>
      <c t="str" s="195" r="X12">
        <f>IF(OR((X4="Sa"),(X4="Su")),"O","")</f>
        <v/>
      </c>
      <c t="str" s="195" r="Y12">
        <f>IF(OR((Y4="Sa"),(Y4="Su")),"O","")</f>
        <v/>
      </c>
      <c t="str" s="195" r="Z12">
        <f>IF(OR((Z4="Sa"),(Z4="Su")),"O","")</f>
        <v/>
      </c>
      <c t="str" s="195" r="AA12">
        <f>IF(OR((AA4="Sa"),(AA4="Su")),"O","")</f>
        <v/>
      </c>
      <c t="str" s="195" r="AB12">
        <f>IF(OR((AB4="Sa"),(AB4="Su")),"O","")</f>
        <v/>
      </c>
      <c t="str" s="195" r="AC12">
        <f>IF(OR((AC4="Sa"),(AC4="Su")),"O","")</f>
        <v>O</v>
      </c>
      <c t="str" s="195" r="AD12">
        <f>IF(OR((AD4="Sa"),(AD4="Su")),"O","")</f>
        <v>O</v>
      </c>
      <c t="str" s="195" r="AE12">
        <f>IF(OR((AE4="Sa"),(AE4="Su")),"O","")</f>
        <v/>
      </c>
      <c t="str" s="195" r="AF12">
        <f>IF(OR((AF4="Sa"),(AF4="Su")),"O","")</f>
        <v/>
      </c>
      <c t="str" s="195" r="AG12">
        <f>IF(OR((AG4="Sa"),(AG4="Su")),"O","")</f>
        <v/>
      </c>
      <c t="str" s="57" r="AH12">
        <f>IF(OR((AH4="Sa"),(AH4="Su")),"O","")</f>
        <v/>
      </c>
      <c s="179" r="AI12">
        <f>COUNTIF(D12:AH12,AI5)</f>
        <v>0</v>
      </c>
      <c s="179" r="AJ12">
        <f>COUNTIF(D12:AH12,AJ5)</f>
        <v>0</v>
      </c>
      <c s="179" r="AK12">
        <f>COUNTIF(D12:AH12,AK5)</f>
        <v>8</v>
      </c>
      <c s="179" r="AL12">
        <f>COUNTIF(D12:AH12,AL5)</f>
        <v>0</v>
      </c>
      <c s="179" r="AM12">
        <f>COUNTIF(D12:AH12,AM5)</f>
        <v>0</v>
      </c>
    </row>
    <row customHeight="1" r="13" ht="13.5">
      <c s="352" r="A13">
        <v>8</v>
      </c>
      <c t="str" s="9" r="B13">
        <f>Jun!B13</f>
        <v>Nirmal</v>
      </c>
      <c s="72" r="C13"/>
      <c t="str" s="204" r="D13">
        <f>IF(OR((D4="Sa"),(D4="Su")),"O","")</f>
        <v/>
      </c>
      <c t="str" s="195" r="E13">
        <f>IF(OR((E4="Sa"),(E4="Su")),"O","")</f>
        <v/>
      </c>
      <c t="str" s="195" r="F13">
        <f>IF(OR((F4="Sa"),(F4="Su")),"O","")</f>
        <v/>
      </c>
      <c t="str" s="132" r="G13">
        <f>IF(OR((G4="Sa"),(G4="Su")),"O","")</f>
        <v/>
      </c>
      <c t="str" s="195" r="H13">
        <f>IF(OR((H4="Sa"),(H4="Su")),"O","")</f>
        <v>O</v>
      </c>
      <c t="str" s="195" r="I13">
        <f>IF(OR((I4="Sa"),(I4="Su")),"O","")</f>
        <v>O</v>
      </c>
      <c t="str" s="195" r="J13">
        <f>IF(OR((J4="Sa"),(J4="Su")),"O","")</f>
        <v/>
      </c>
      <c t="str" s="195" r="K13">
        <f>IF(OR((K4="Sa"),(K4="Su")),"O","")</f>
        <v/>
      </c>
      <c t="str" s="195" r="L13">
        <f>IF(OR((L4="Sa"),(L4="Su")),"O","")</f>
        <v/>
      </c>
      <c t="str" s="195" r="M13">
        <f>IF(OR((M4="Sa"),(M4="Su")),"O","")</f>
        <v/>
      </c>
      <c t="str" s="195" r="N13">
        <f>IF(OR((N4="Sa"),(N4="Su")),"O","")</f>
        <v/>
      </c>
      <c t="str" s="195" r="O13">
        <f>IF(OR((O4="Sa"),(O4="Su")),"O","")</f>
        <v>O</v>
      </c>
      <c t="str" s="195" r="P13">
        <f>IF(OR((P4="Sa"),(P4="Su")),"O","")</f>
        <v>O</v>
      </c>
      <c t="str" s="195" r="Q13">
        <f>IF(OR((Q4="Sa"),(Q4="Su")),"O","")</f>
        <v/>
      </c>
      <c t="str" s="195" r="R13">
        <f>IF(OR((R4="Sa"),(R4="Su")),"O","")</f>
        <v/>
      </c>
      <c t="str" s="195" r="S13">
        <f>IF(OR((S4="Sa"),(S4="Su")),"O","")</f>
        <v/>
      </c>
      <c t="str" s="195" r="T13">
        <f>IF(OR((T4="Sa"),(T4="Su")),"O","")</f>
        <v/>
      </c>
      <c t="str" s="195" r="U13">
        <f>IF(OR((U4="Sa"),(U4="Su")),"O","")</f>
        <v/>
      </c>
      <c t="str" s="195" r="V13">
        <f>IF(OR((V4="Sa"),(V4="Su")),"O","")</f>
        <v>O</v>
      </c>
      <c t="str" s="195" r="W13">
        <f>IF(OR((W4="Sa"),(W4="Su")),"O","")</f>
        <v>O</v>
      </c>
      <c t="str" s="195" r="X13">
        <f>IF(OR((X4="Sa"),(X4="Su")),"O","")</f>
        <v/>
      </c>
      <c t="str" s="195" r="Y13">
        <f>IF(OR((Y4="Sa"),(Y4="Su")),"O","")</f>
        <v/>
      </c>
      <c t="str" s="195" r="Z13">
        <f>IF(OR((Z4="Sa"),(Z4="Su")),"O","")</f>
        <v/>
      </c>
      <c t="str" s="195" r="AA13">
        <f>IF(OR((AA4="Sa"),(AA4="Su")),"O","")</f>
        <v/>
      </c>
      <c t="str" s="195" r="AB13">
        <f>IF(OR((AB4="Sa"),(AB4="Su")),"O","")</f>
        <v/>
      </c>
      <c t="str" s="195" r="AC13">
        <f>IF(OR((AC4="Sa"),(AC4="Su")),"O","")</f>
        <v>O</v>
      </c>
      <c t="str" s="195" r="AD13">
        <f>IF(OR((AD4="Sa"),(AD4="Su")),"O","")</f>
        <v>O</v>
      </c>
      <c t="str" s="195" r="AE13">
        <f>IF(OR((AE4="Sa"),(AE4="Su")),"O","")</f>
        <v/>
      </c>
      <c t="str" s="195" r="AF13">
        <f>IF(OR((AF4="Sa"),(AF4="Su")),"O","")</f>
        <v/>
      </c>
      <c t="str" s="195" r="AG13">
        <f>IF(OR((AG4="Sa"),(AG4="Su")),"O","")</f>
        <v/>
      </c>
      <c t="str" s="57" r="AH13">
        <f>IF(OR((AH4="Sa"),(AH4="Su")),"O","")</f>
        <v/>
      </c>
      <c s="179" r="AI13">
        <f>COUNTIF(D13:AH13,AI5)</f>
        <v>0</v>
      </c>
      <c s="179" r="AJ13">
        <f>COUNTIF(D13:AH13,AJ5)</f>
        <v>0</v>
      </c>
      <c s="179" r="AK13">
        <f>COUNTIF(D13:AH13,AK5)</f>
        <v>8</v>
      </c>
      <c s="179" r="AL13">
        <f>COUNTIF(D13:AH13,AL5)</f>
        <v>0</v>
      </c>
      <c s="179" r="AM13">
        <f>COUNTIF(D13:AH13,AM5)</f>
        <v>0</v>
      </c>
    </row>
    <row customHeight="1" r="14" ht="13.5">
      <c s="352" r="A14">
        <v>9</v>
      </c>
      <c t="str" s="9" r="B14">
        <f>Jun!B14</f>
        <v>Akanksha</v>
      </c>
      <c s="72" r="C14"/>
      <c t="str" s="204" r="D14">
        <f>IF(OR((D4="Sa"),(D4="Su")),"O","")</f>
        <v/>
      </c>
      <c t="str" s="195" r="E14">
        <f>IF(OR((E4="Sa"),(E4="Su")),"O","")</f>
        <v/>
      </c>
      <c t="str" s="195" r="F14">
        <f>IF(OR((F4="Sa"),(F4="Su")),"O","")</f>
        <v/>
      </c>
      <c t="str" s="132" r="G14">
        <f>IF(OR((G4="Sa"),(G4="Su")),"O","")</f>
        <v/>
      </c>
      <c t="str" s="195" r="H14">
        <f>IF(OR((H4="Sa"),(H4="Su")),"O","")</f>
        <v>O</v>
      </c>
      <c t="str" s="195" r="I14">
        <f>IF(OR((I4="Sa"),(I4="Su")),"O","")</f>
        <v>O</v>
      </c>
      <c t="str" s="195" r="J14">
        <f>IF(OR((J4="Sa"),(J4="Su")),"O","")</f>
        <v/>
      </c>
      <c t="str" s="195" r="K14">
        <f>IF(OR((K4="Sa"),(K4="Su")),"O","")</f>
        <v/>
      </c>
      <c t="str" s="195" r="L14">
        <f>IF(OR((L4="Sa"),(L4="Su")),"O","")</f>
        <v/>
      </c>
      <c t="str" s="195" r="M14">
        <f>IF(OR((M4="Sa"),(M4="Su")),"O","")</f>
        <v/>
      </c>
      <c t="str" s="195" r="N14">
        <f>IF(OR((N4="Sa"),(N4="Su")),"O","")</f>
        <v/>
      </c>
      <c t="str" s="195" r="O14">
        <f>IF(OR((O4="Sa"),(O4="Su")),"O","")</f>
        <v>O</v>
      </c>
      <c t="str" s="195" r="P14">
        <f>IF(OR((P4="Sa"),(P4="Su")),"O","")</f>
        <v>O</v>
      </c>
      <c t="str" s="195" r="Q14">
        <f>IF(OR((Q4="Sa"),(Q4="Su")),"O","")</f>
        <v/>
      </c>
      <c t="str" s="195" r="R14">
        <f>IF(OR((R4="Sa"),(R4="Su")),"O","")</f>
        <v/>
      </c>
      <c t="str" s="195" r="S14">
        <f>IF(OR((S4="Sa"),(S4="Su")),"O","")</f>
        <v/>
      </c>
      <c t="str" s="195" r="T14">
        <f>IF(OR((T4="Sa"),(T4="Su")),"O","")</f>
        <v/>
      </c>
      <c t="str" s="195" r="U14">
        <f>IF(OR((U4="Sa"),(U4="Su")),"O","")</f>
        <v/>
      </c>
      <c t="str" s="195" r="V14">
        <f>IF(OR((V4="Sa"),(V4="Su")),"O","")</f>
        <v>O</v>
      </c>
      <c t="str" s="195" r="W14">
        <f>IF(OR((W4="Sa"),(W4="Su")),"O","")</f>
        <v>O</v>
      </c>
      <c t="str" s="195" r="X14">
        <f>IF(OR((X4="Sa"),(X4="Su")),"O","")</f>
        <v/>
      </c>
      <c t="str" s="195" r="Y14">
        <f>IF(OR((Y4="Sa"),(Y4="Su")),"O","")</f>
        <v/>
      </c>
      <c t="str" s="195" r="Z14">
        <f>IF(OR((Z4="Sa"),(Z4="Su")),"O","")</f>
        <v/>
      </c>
      <c t="str" s="195" r="AA14">
        <f>IF(OR((AA4="Sa"),(AA4="Su")),"O","")</f>
        <v/>
      </c>
      <c t="str" s="195" r="AB14">
        <f>IF(OR((AB4="Sa"),(AB4="Su")),"O","")</f>
        <v/>
      </c>
      <c t="str" s="195" r="AC14">
        <f>IF(OR((AC4="Sa"),(AC4="Su")),"O","")</f>
        <v>O</v>
      </c>
      <c t="str" s="195" r="AD14">
        <f>IF(OR((AD4="Sa"),(AD4="Su")),"O","")</f>
        <v>O</v>
      </c>
      <c t="str" s="195" r="AE14">
        <f>IF(OR((AE4="Sa"),(AE4="Su")),"O","")</f>
        <v/>
      </c>
      <c t="str" s="195" r="AF14">
        <f>IF(OR((AF4="Sa"),(AF4="Su")),"O","")</f>
        <v/>
      </c>
      <c t="str" s="195" r="AG14">
        <f>IF(OR((AG4="Sa"),(AG4="Su")),"O","")</f>
        <v/>
      </c>
      <c t="str" s="57" r="AH14">
        <f>IF(OR((AH4="Sa"),(AH4="Su")),"O","")</f>
        <v/>
      </c>
      <c s="179" r="AI14">
        <f>COUNTIF(D14:AH14,AI5)</f>
        <v>0</v>
      </c>
      <c s="179" r="AJ14">
        <f>COUNTIF(D14:AH14,AJ5)</f>
        <v>0</v>
      </c>
      <c s="179" r="AK14">
        <f>COUNTIF(D14:AH14,AK5)</f>
        <v>8</v>
      </c>
      <c s="179" r="AL14">
        <f>COUNTIF(D14:AH14,AL5)</f>
        <v>0</v>
      </c>
      <c s="179" r="AM14">
        <f>COUNTIF(D14:AH14,AM5)</f>
        <v>0</v>
      </c>
    </row>
    <row customHeight="1" r="15" ht="13.5">
      <c s="352" r="A15">
        <v>10</v>
      </c>
      <c t="str" s="9" r="B15">
        <f>Jun!B15</f>
        <v>Shweta</v>
      </c>
      <c s="72" r="C15"/>
      <c t="str" s="204" r="D15">
        <f>IF(OR((D4="Sa"),(D4="Su")),"O","")</f>
        <v/>
      </c>
      <c t="str" s="195" r="E15">
        <f>IF(OR((E4="Sa"),(E4="Su")),"O","")</f>
        <v/>
      </c>
      <c t="str" s="195" r="F15">
        <f>IF(OR((F4="Sa"),(F4="Su")),"O","")</f>
        <v/>
      </c>
      <c t="str" s="132" r="G15">
        <f>IF(OR((G4="Sa"),(G4="Su")),"O","")</f>
        <v/>
      </c>
      <c t="str" s="195" r="H15">
        <f>IF(OR((H4="Sa"),(H4="Su")),"O","")</f>
        <v>O</v>
      </c>
      <c t="str" s="195" r="I15">
        <f>IF(OR((I4="Sa"),(I4="Su")),"O","")</f>
        <v>O</v>
      </c>
      <c t="str" s="195" r="J15">
        <f>IF(OR((J4="Sa"),(J4="Su")),"O","")</f>
        <v/>
      </c>
      <c t="str" s="195" r="K15">
        <f>IF(OR((K4="Sa"),(K4="Su")),"O","")</f>
        <v/>
      </c>
      <c t="str" s="195" r="L15">
        <f>IF(OR((L4="Sa"),(L4="Su")),"O","")</f>
        <v/>
      </c>
      <c t="str" s="195" r="M15">
        <f>IF(OR((M4="Sa"),(M4="Su")),"O","")</f>
        <v/>
      </c>
      <c t="str" s="195" r="N15">
        <f>IF(OR((N4="Sa"),(N4="Su")),"O","")</f>
        <v/>
      </c>
      <c t="str" s="195" r="O15">
        <f>IF(OR((O4="Sa"),(O4="Su")),"O","")</f>
        <v>O</v>
      </c>
      <c t="str" s="195" r="P15">
        <f>IF(OR((P4="Sa"),(P4="Su")),"O","")</f>
        <v>O</v>
      </c>
      <c t="str" s="195" r="Q15">
        <f>IF(OR((Q4="Sa"),(Q4="Su")),"O","")</f>
        <v/>
      </c>
      <c t="str" s="195" r="R15">
        <f>IF(OR((R4="Sa"),(R4="Su")),"O","")</f>
        <v/>
      </c>
      <c t="str" s="195" r="S15">
        <f>IF(OR((S4="Sa"),(S4="Su")),"O","")</f>
        <v/>
      </c>
      <c t="str" s="195" r="T15">
        <f>IF(OR((T4="Sa"),(T4="Su")),"O","")</f>
        <v/>
      </c>
      <c t="str" s="195" r="U15">
        <f>IF(OR((U4="Sa"),(U4="Su")),"O","")</f>
        <v/>
      </c>
      <c t="str" s="195" r="V15">
        <f>IF(OR((V4="Sa"),(V4="Su")),"O","")</f>
        <v>O</v>
      </c>
      <c t="str" s="195" r="W15">
        <f>IF(OR((W4="Sa"),(W4="Su")),"O","")</f>
        <v>O</v>
      </c>
      <c t="str" s="195" r="X15">
        <f>IF(OR((X4="Sa"),(X4="Su")),"O","")</f>
        <v/>
      </c>
      <c t="str" s="195" r="Y15">
        <f>IF(OR((Y4="Sa"),(Y4="Su")),"O","")</f>
        <v/>
      </c>
      <c t="str" s="195" r="Z15">
        <f>IF(OR((Z4="Sa"),(Z4="Su")),"O","")</f>
        <v/>
      </c>
      <c t="str" s="195" r="AA15">
        <f>IF(OR((AA4="Sa"),(AA4="Su")),"O","")</f>
        <v/>
      </c>
      <c t="str" s="195" r="AB15">
        <f>IF(OR((AB4="Sa"),(AB4="Su")),"O","")</f>
        <v/>
      </c>
      <c t="str" s="195" r="AC15">
        <f>IF(OR((AC4="Sa"),(AC4="Su")),"O","")</f>
        <v>O</v>
      </c>
      <c t="str" s="195" r="AD15">
        <f>IF(OR((AD4="Sa"),(AD4="Su")),"O","")</f>
        <v>O</v>
      </c>
      <c t="str" s="195" r="AE15">
        <f>IF(OR((AE4="Sa"),(AE4="Su")),"O","")</f>
        <v/>
      </c>
      <c t="str" s="195" r="AF15">
        <f>IF(OR((AF4="Sa"),(AF4="Su")),"O","")</f>
        <v/>
      </c>
      <c t="str" s="195" r="AG15">
        <f>IF(OR((AG4="Sa"),(AG4="Su")),"O","")</f>
        <v/>
      </c>
      <c t="str" s="57" r="AH15">
        <f>IF(OR((AH4="Sa"),(AH4="Su")),"O","")</f>
        <v/>
      </c>
      <c s="179" r="AI15">
        <f>COUNTIF(D15:AH15,AI5)</f>
        <v>0</v>
      </c>
      <c s="179" r="AJ15">
        <f>COUNTIF(D15:AH15,AJ5)</f>
        <v>0</v>
      </c>
      <c s="179" r="AK15">
        <f>COUNTIF(D15:AH15,AK5)</f>
        <v>8</v>
      </c>
      <c s="179" r="AL15">
        <f>COUNTIF(D15:AH15,AL5)</f>
        <v>0</v>
      </c>
      <c s="179" r="AM15">
        <f>COUNTIF(D15:AH15,AM5)</f>
        <v>0</v>
      </c>
    </row>
    <row customHeight="1" r="16" ht="13.5">
      <c s="352" r="A16">
        <v>11</v>
      </c>
      <c t="str" s="9" r="B16">
        <f>Jun!B16</f>
        <v>Deepti</v>
      </c>
      <c s="72" r="C16"/>
      <c t="str" s="204" r="D16">
        <f>IF(OR((D4="Sa"),(D4="Su")),"O","")</f>
        <v/>
      </c>
      <c t="str" s="195" r="E16">
        <f>IF(OR((E4="Sa"),(E4="Su")),"O","")</f>
        <v/>
      </c>
      <c t="str" s="195" r="F16">
        <f>IF(OR((F4="Sa"),(F4="Su")),"O","")</f>
        <v/>
      </c>
      <c t="str" s="132" r="G16">
        <f>IF(OR((G4="Sa"),(G4="Su")),"O","")</f>
        <v/>
      </c>
      <c t="str" s="195" r="H16">
        <f>IF(OR((H4="Sa"),(H4="Su")),"O","")</f>
        <v>O</v>
      </c>
      <c t="str" s="195" r="I16">
        <f>IF(OR((I4="Sa"),(I4="Su")),"O","")</f>
        <v>O</v>
      </c>
      <c t="str" s="195" r="J16">
        <f>IF(OR((J4="Sa"),(J4="Su")),"O","")</f>
        <v/>
      </c>
      <c t="str" s="195" r="K16">
        <f>IF(OR((K4="Sa"),(K4="Su")),"O","")</f>
        <v/>
      </c>
      <c t="str" s="195" r="L16">
        <f>IF(OR((L4="Sa"),(L4="Su")),"O","")</f>
        <v/>
      </c>
      <c t="str" s="195" r="M16">
        <f>IF(OR((M4="Sa"),(M4="Su")),"O","")</f>
        <v/>
      </c>
      <c t="str" s="195" r="N16">
        <f>IF(OR((N4="Sa"),(N4="Su")),"O","")</f>
        <v/>
      </c>
      <c t="str" s="195" r="O16">
        <f>IF(OR((O4="Sa"),(O4="Su")),"O","")</f>
        <v>O</v>
      </c>
      <c t="str" s="195" r="P16">
        <f>IF(OR((P4="Sa"),(P4="Su")),"O","")</f>
        <v>O</v>
      </c>
      <c t="str" s="195" r="Q16">
        <f>IF(OR((Q4="Sa"),(Q4="Su")),"O","")</f>
        <v/>
      </c>
      <c t="str" s="195" r="R16">
        <f>IF(OR((R4="Sa"),(R4="Su")),"O","")</f>
        <v/>
      </c>
      <c t="str" s="195" r="S16">
        <f>IF(OR((S4="Sa"),(S4="Su")),"O","")</f>
        <v/>
      </c>
      <c t="str" s="195" r="T16">
        <f>IF(OR((T4="Sa"),(T4="Su")),"O","")</f>
        <v/>
      </c>
      <c t="str" s="195" r="U16">
        <f>IF(OR((U4="Sa"),(U4="Su")),"O","")</f>
        <v/>
      </c>
      <c t="str" s="195" r="V16">
        <f>IF(OR((V4="Sa"),(V4="Su")),"O","")</f>
        <v>O</v>
      </c>
      <c t="str" s="195" r="W16">
        <f>IF(OR((W4="Sa"),(W4="Su")),"O","")</f>
        <v>O</v>
      </c>
      <c t="str" s="195" r="X16">
        <f>IF(OR((X4="Sa"),(X4="Su")),"O","")</f>
        <v/>
      </c>
      <c t="str" s="195" r="Y16">
        <f>IF(OR((Y4="Sa"),(Y4="Su")),"O","")</f>
        <v/>
      </c>
      <c t="str" s="195" r="Z16">
        <f>IF(OR((Z4="Sa"),(Z4="Su")),"O","")</f>
        <v/>
      </c>
      <c t="str" s="195" r="AA16">
        <f>IF(OR((AA4="Sa"),(AA4="Su")),"O","")</f>
        <v/>
      </c>
      <c t="str" s="195" r="AB16">
        <f>IF(OR((AB4="Sa"),(AB4="Su")),"O","")</f>
        <v/>
      </c>
      <c t="str" s="195" r="AC16">
        <f>IF(OR((AC4="Sa"),(AC4="Su")),"O","")</f>
        <v>O</v>
      </c>
      <c t="str" s="195" r="AD16">
        <f>IF(OR((AD4="Sa"),(AD4="Su")),"O","")</f>
        <v>O</v>
      </c>
      <c t="str" s="195" r="AE16">
        <f>IF(OR((AE4="Sa"),(AE4="Su")),"O","")</f>
        <v/>
      </c>
      <c t="str" s="195" r="AF16">
        <f>IF(OR((AF4="Sa"),(AF4="Su")),"O","")</f>
        <v/>
      </c>
      <c t="str" s="195" r="AG16">
        <f>IF(OR((AG4="Sa"),(AG4="Su")),"O","")</f>
        <v/>
      </c>
      <c t="str" s="57" r="AH16">
        <f>IF(OR((AH4="Sa"),(AH4="Su")),"O","")</f>
        <v/>
      </c>
      <c s="179" r="AI16">
        <f>COUNTIF(D16:AH16,AI5)</f>
        <v>0</v>
      </c>
      <c s="179" r="AJ16">
        <f>COUNTIF(D16:AH16,AJ5)</f>
        <v>0</v>
      </c>
      <c s="179" r="AK16">
        <f>COUNTIF(D16:AH16,AK5)</f>
        <v>8</v>
      </c>
      <c s="179" r="AL16">
        <f>COUNTIF(D16:AH16,AL5)</f>
        <v>0</v>
      </c>
      <c s="179" r="AM16">
        <f>COUNTIF(D16:AH16,AM5)</f>
        <v>0</v>
      </c>
    </row>
    <row customHeight="1" r="17" ht="13.5">
      <c s="352" r="A17">
        <v>12</v>
      </c>
      <c t="str" s="9" r="B17">
        <f>Jun!B17</f>
        <v>Dk Kanojiya</v>
      </c>
      <c s="72" r="C17"/>
      <c t="str" s="204" r="D17">
        <f>IF(OR((D4="Sa"),(D4="Su")),"O","")</f>
        <v/>
      </c>
      <c t="str" s="195" r="E17">
        <f>IF(OR((E4="Sa"),(E4="Su")),"O","")</f>
        <v/>
      </c>
      <c t="str" s="195" r="F17">
        <f>IF(OR((F4="Sa"),(F4="Su")),"O","")</f>
        <v/>
      </c>
      <c t="str" s="132" r="G17">
        <f>IF(OR((G4="Sa"),(G4="Su")),"O","")</f>
        <v/>
      </c>
      <c t="str" s="195" r="H17">
        <f>IF(OR((H4="Sa"),(H4="Su")),"O","")</f>
        <v>O</v>
      </c>
      <c t="str" s="195" r="I17">
        <f>IF(OR((I4="Sa"),(I4="Su")),"O","")</f>
        <v>O</v>
      </c>
      <c t="str" s="195" r="J17">
        <f>IF(OR((J4="Sa"),(J4="Su")),"O","")</f>
        <v/>
      </c>
      <c t="str" s="195" r="K17">
        <f>IF(OR((K4="Sa"),(K4="Su")),"O","")</f>
        <v/>
      </c>
      <c t="str" s="195" r="L17">
        <f>IF(OR((L4="Sa"),(L4="Su")),"O","")</f>
        <v/>
      </c>
      <c t="str" s="195" r="M17">
        <f>IF(OR((M4="Sa"),(M4="Su")),"O","")</f>
        <v/>
      </c>
      <c t="str" s="195" r="N17">
        <f>IF(OR((N4="Sa"),(N4="Su")),"O","")</f>
        <v/>
      </c>
      <c t="str" s="195" r="O17">
        <f>IF(OR((O4="Sa"),(O4="Su")),"O","")</f>
        <v>O</v>
      </c>
      <c t="str" s="195" r="P17">
        <f>IF(OR((P4="Sa"),(P4="Su")),"O","")</f>
        <v>O</v>
      </c>
      <c t="str" s="195" r="Q17">
        <f>IF(OR((Q4="Sa"),(Q4="Su")),"O","")</f>
        <v/>
      </c>
      <c t="str" s="195" r="R17">
        <f>IF(OR((R4="Sa"),(R4="Su")),"O","")</f>
        <v/>
      </c>
      <c t="str" s="195" r="S17">
        <f>IF(OR((S4="Sa"),(S4="Su")),"O","")</f>
        <v/>
      </c>
      <c t="str" s="195" r="T17">
        <f>IF(OR((T4="Sa"),(T4="Su")),"O","")</f>
        <v/>
      </c>
      <c t="str" s="195" r="U17">
        <f>IF(OR((U4="Sa"),(U4="Su")),"O","")</f>
        <v/>
      </c>
      <c t="str" s="195" r="V17">
        <f>IF(OR((V4="Sa"),(V4="Su")),"O","")</f>
        <v>O</v>
      </c>
      <c t="str" s="195" r="W17">
        <f>IF(OR((W4="Sa"),(W4="Su")),"O","")</f>
        <v>O</v>
      </c>
      <c t="str" s="195" r="X17">
        <f>IF(OR((X4="Sa"),(X4="Su")),"O","")</f>
        <v/>
      </c>
      <c t="str" s="195" r="Y17">
        <f>IF(OR((Y4="Sa"),(Y4="Su")),"O","")</f>
        <v/>
      </c>
      <c t="str" s="195" r="Z17">
        <f>IF(OR((Z4="Sa"),(Z4="Su")),"O","")</f>
        <v/>
      </c>
      <c t="str" s="195" r="AA17">
        <f>IF(OR((AA4="Sa"),(AA4="Su")),"O","")</f>
        <v/>
      </c>
      <c t="str" s="195" r="AB17">
        <f>IF(OR((AB4="Sa"),(AB4="Su")),"O","")</f>
        <v/>
      </c>
      <c t="str" s="195" r="AC17">
        <f>IF(OR((AC4="Sa"),(AC4="Su")),"O","")</f>
        <v>O</v>
      </c>
      <c t="str" s="195" r="AD17">
        <f>IF(OR((AD4="Sa"),(AD4="Su")),"O","")</f>
        <v>O</v>
      </c>
      <c t="str" s="195" r="AE17">
        <f>IF(OR((AE4="Sa"),(AE4="Su")),"O","")</f>
        <v/>
      </c>
      <c t="str" s="195" r="AF17">
        <f>IF(OR((AF4="Sa"),(AF4="Su")),"O","")</f>
        <v/>
      </c>
      <c t="str" s="195" r="AG17">
        <f>IF(OR((AG4="Sa"),(AG4="Su")),"O","")</f>
        <v/>
      </c>
      <c t="str" s="57" r="AH17">
        <f>IF(OR((AH4="Sa"),(AH4="Su")),"O","")</f>
        <v/>
      </c>
      <c s="179" r="AI17">
        <f>COUNTIF(D17:AH17,AI5)</f>
        <v>0</v>
      </c>
      <c s="179" r="AJ17">
        <f>COUNTIF(D17:AH17,AJ5)</f>
        <v>0</v>
      </c>
      <c s="179" r="AK17">
        <f>COUNTIF(D17:AH17,AK5)</f>
        <v>8</v>
      </c>
      <c s="179" r="AL17">
        <f>COUNTIF(D17:AH17,AL5)</f>
        <v>0</v>
      </c>
      <c s="179" r="AM17">
        <f>COUNTIF(D17:AH17,AM5)</f>
        <v>0</v>
      </c>
    </row>
    <row customHeight="1" r="18" ht="13.5">
      <c s="352" r="A18">
        <v>13</v>
      </c>
      <c t="str" s="9" r="B18">
        <f>Jun!B18</f>
        <v>Vijay Kumar </v>
      </c>
      <c s="72" r="C18"/>
      <c t="str" s="204" r="D18">
        <f>IF(OR((D4="Sa"),(D4="Su")),"O","")</f>
        <v/>
      </c>
      <c t="str" s="195" r="E18">
        <f>IF(OR((E4="Sa"),(E4="Su")),"O","")</f>
        <v/>
      </c>
      <c t="str" s="195" r="F18">
        <f>IF(OR((F4="Sa"),(F4="Su")),"O","")</f>
        <v/>
      </c>
      <c t="str" s="132" r="G18">
        <f>IF(OR((G4="Sa"),(G4="Su")),"O","")</f>
        <v/>
      </c>
      <c t="str" s="195" r="H18">
        <f>IF(OR((H4="Sa"),(H4="Su")),"O","")</f>
        <v>O</v>
      </c>
      <c t="str" s="195" r="I18">
        <f>IF(OR((I4="Sa"),(I4="Su")),"O","")</f>
        <v>O</v>
      </c>
      <c t="str" s="195" r="J18">
        <f>IF(OR((J4="Sa"),(J4="Su")),"O","")</f>
        <v/>
      </c>
      <c t="str" s="195" r="K18">
        <f>IF(OR((K4="Sa"),(K4="Su")),"O","")</f>
        <v/>
      </c>
      <c t="str" s="195" r="L18">
        <f>IF(OR((L4="Sa"),(L4="Su")),"O","")</f>
        <v/>
      </c>
      <c t="str" s="195" r="M18">
        <f>IF(OR((M4="Sa"),(M4="Su")),"O","")</f>
        <v/>
      </c>
      <c t="str" s="195" r="N18">
        <f>IF(OR((N4="Sa"),(N4="Su")),"O","")</f>
        <v/>
      </c>
      <c t="str" s="195" r="O18">
        <f>IF(OR((O4="Sa"),(O4="Su")),"O","")</f>
        <v>O</v>
      </c>
      <c t="str" s="195" r="P18">
        <f>IF(OR((P4="Sa"),(P4="Su")),"O","")</f>
        <v>O</v>
      </c>
      <c t="str" s="195" r="Q18">
        <f>IF(OR((Q4="Sa"),(Q4="Su")),"O","")</f>
        <v/>
      </c>
      <c t="str" s="195" r="R18">
        <f>IF(OR((R4="Sa"),(R4="Su")),"O","")</f>
        <v/>
      </c>
      <c t="str" s="195" r="S18">
        <f>IF(OR((S4="Sa"),(S4="Su")),"O","")</f>
        <v/>
      </c>
      <c t="str" s="195" r="T18">
        <f>IF(OR((T4="Sa"),(T4="Su")),"O","")</f>
        <v/>
      </c>
      <c t="str" s="195" r="U18">
        <f>IF(OR((U4="Sa"),(U4="Su")),"O","")</f>
        <v/>
      </c>
      <c t="str" s="195" r="V18">
        <f>IF(OR((V4="Sa"),(V4="Su")),"O","")</f>
        <v>O</v>
      </c>
      <c t="str" s="195" r="W18">
        <f>IF(OR((W4="Sa"),(W4="Su")),"O","")</f>
        <v>O</v>
      </c>
      <c t="str" s="195" r="X18">
        <f>IF(OR((X4="Sa"),(X4="Su")),"O","")</f>
        <v/>
      </c>
      <c t="str" s="195" r="Y18">
        <f>IF(OR((Y4="Sa"),(Y4="Su")),"O","")</f>
        <v/>
      </c>
      <c t="str" s="195" r="Z18">
        <f>IF(OR((Z4="Sa"),(Z4="Su")),"O","")</f>
        <v/>
      </c>
      <c t="str" s="195" r="AA18">
        <f>IF(OR((AA4="Sa"),(AA4="Su")),"O","")</f>
        <v/>
      </c>
      <c t="str" s="195" r="AB18">
        <f>IF(OR((AB4="Sa"),(AB4="Su")),"O","")</f>
        <v/>
      </c>
      <c t="str" s="195" r="AC18">
        <f>IF(OR((AC4="Sa"),(AC4="Su")),"O","")</f>
        <v>O</v>
      </c>
      <c t="str" s="195" r="AD18">
        <f>IF(OR((AD4="Sa"),(AD4="Su")),"O","")</f>
        <v>O</v>
      </c>
      <c t="str" s="195" r="AE18">
        <f>IF(OR((AE4="Sa"),(AE4="Su")),"O","")</f>
        <v/>
      </c>
      <c t="str" s="195" r="AF18">
        <f>IF(OR((AF4="Sa"),(AF4="Su")),"O","")</f>
        <v/>
      </c>
      <c t="str" s="195" r="AG18">
        <f>IF(OR((AG4="Sa"),(AG4="Su")),"O","")</f>
        <v/>
      </c>
      <c t="str" s="57" r="AH18">
        <f>IF(OR((AH4="Sa"),(AH4="Su")),"O","")</f>
        <v/>
      </c>
      <c s="179" r="AI18">
        <f>COUNTIF(D18:AH18,AI5)</f>
        <v>0</v>
      </c>
      <c s="179" r="AJ18">
        <f>COUNTIF(D18:AH18,AJ5)</f>
        <v>0</v>
      </c>
      <c s="179" r="AK18">
        <f>COUNTIF(D18:AH18,AK5)</f>
        <v>8</v>
      </c>
      <c s="179" r="AL18">
        <f>COUNTIF(D18:AH18,AL5)</f>
        <v>0</v>
      </c>
      <c s="179" r="AM18">
        <f>COUNTIF(D18:AH18,AM5)</f>
        <v>0</v>
      </c>
    </row>
    <row customHeight="1" r="19" ht="13.5">
      <c s="352" r="A19">
        <v>14</v>
      </c>
      <c t="str" s="9" r="B19">
        <f>Jun!B19</f>
        <v/>
      </c>
      <c s="72" r="C19"/>
      <c t="str" s="204" r="D19">
        <f>IF(OR((D4="Sa"),(D4="Su")),"O","")</f>
        <v/>
      </c>
      <c t="str" s="195" r="E19">
        <f>IF(OR((E4="Sa"),(E4="Su")),"O","")</f>
        <v/>
      </c>
      <c t="str" s="195" r="F19">
        <f>IF(OR((F4="Sa"),(F4="Su")),"O","")</f>
        <v/>
      </c>
      <c t="str" s="132" r="G19">
        <f>IF(OR((G4="Sa"),(G4="Su")),"O","")</f>
        <v/>
      </c>
      <c t="str" s="195" r="H19">
        <f>IF(OR((H4="Sa"),(H4="Su")),"O","")</f>
        <v>O</v>
      </c>
      <c t="str" s="195" r="I19">
        <f>IF(OR((I4="Sa"),(I4="Su")),"O","")</f>
        <v>O</v>
      </c>
      <c t="str" s="195" r="J19">
        <f>IF(OR((J4="Sa"),(J4="Su")),"O","")</f>
        <v/>
      </c>
      <c t="str" s="195" r="K19">
        <f>IF(OR((K4="Sa"),(K4="Su")),"O","")</f>
        <v/>
      </c>
      <c t="str" s="195" r="L19">
        <f>IF(OR((L4="Sa"),(L4="Su")),"O","")</f>
        <v/>
      </c>
      <c t="str" s="195" r="M19">
        <f>IF(OR((M4="Sa"),(M4="Su")),"O","")</f>
        <v/>
      </c>
      <c t="str" s="195" r="N19">
        <f>IF(OR((N4="Sa"),(N4="Su")),"O","")</f>
        <v/>
      </c>
      <c t="str" s="195" r="O19">
        <f>IF(OR((O4="Sa"),(O4="Su")),"O","")</f>
        <v>O</v>
      </c>
      <c t="str" s="195" r="P19">
        <f>IF(OR((P4="Sa"),(P4="Su")),"O","")</f>
        <v>O</v>
      </c>
      <c t="str" s="195" r="Q19">
        <f>IF(OR((Q4="Sa"),(Q4="Su")),"O","")</f>
        <v/>
      </c>
      <c t="str" s="195" r="R19">
        <f>IF(OR((R4="Sa"),(R4="Su")),"O","")</f>
        <v/>
      </c>
      <c t="str" s="195" r="S19">
        <f>IF(OR((S4="Sa"),(S4="Su")),"O","")</f>
        <v/>
      </c>
      <c t="str" s="195" r="T19">
        <f>IF(OR((T4="Sa"),(T4="Su")),"O","")</f>
        <v/>
      </c>
      <c t="str" s="195" r="U19">
        <f>IF(OR((U4="Sa"),(U4="Su")),"O","")</f>
        <v/>
      </c>
      <c t="str" s="195" r="V19">
        <f>IF(OR((V4="Sa"),(V4="Su")),"O","")</f>
        <v>O</v>
      </c>
      <c t="str" s="195" r="W19">
        <f>IF(OR((W4="Sa"),(W4="Su")),"O","")</f>
        <v>O</v>
      </c>
      <c t="str" s="195" r="X19">
        <f>IF(OR((X4="Sa"),(X4="Su")),"O","")</f>
        <v/>
      </c>
      <c t="str" s="195" r="Y19">
        <f>IF(OR((Y4="Sa"),(Y4="Su")),"O","")</f>
        <v/>
      </c>
      <c t="str" s="195" r="Z19">
        <f>IF(OR((Z4="Sa"),(Z4="Su")),"O","")</f>
        <v/>
      </c>
      <c t="str" s="195" r="AA19">
        <f>IF(OR((AA4="Sa"),(AA4="Su")),"O","")</f>
        <v/>
      </c>
      <c t="str" s="195" r="AB19">
        <f>IF(OR((AB4="Sa"),(AB4="Su")),"O","")</f>
        <v/>
      </c>
      <c t="str" s="195" r="AC19">
        <f>IF(OR((AC4="Sa"),(AC4="Su")),"O","")</f>
        <v>O</v>
      </c>
      <c t="str" s="195" r="AD19">
        <f>IF(OR((AD4="Sa"),(AD4="Su")),"O","")</f>
        <v>O</v>
      </c>
      <c t="str" s="195" r="AE19">
        <f>IF(OR((AE4="Sa"),(AE4="Su")),"O","")</f>
        <v/>
      </c>
      <c t="str" s="195" r="AF19">
        <f>IF(OR((AF4="Sa"),(AF4="Su")),"O","")</f>
        <v/>
      </c>
      <c t="str" s="195" r="AG19">
        <f>IF(OR((AG4="Sa"),(AG4="Su")),"O","")</f>
        <v/>
      </c>
      <c t="str" s="57" r="AH19">
        <f>IF(OR((AH4="Sa"),(AH4="Su")),"O","")</f>
        <v/>
      </c>
      <c s="179" r="AI19">
        <f>COUNTIF(D19:AH19,AI5)</f>
        <v>0</v>
      </c>
      <c s="179" r="AJ19">
        <f>COUNTIF(D19:AH19,AJ5)</f>
        <v>0</v>
      </c>
      <c s="179" r="AK19">
        <f>COUNTIF(D19:AH19,AK5)</f>
        <v>8</v>
      </c>
      <c s="179" r="AL19">
        <f>COUNTIF(D19:AH19,AL5)</f>
        <v>0</v>
      </c>
      <c s="179" r="AM19">
        <f>COUNTIF(D19:AH19,AM5)</f>
        <v>0</v>
      </c>
    </row>
    <row customHeight="1" r="20" ht="13.5">
      <c s="352" r="A20">
        <v>15</v>
      </c>
      <c t="str" s="9" r="B20">
        <f>Jun!B20</f>
        <v/>
      </c>
      <c s="72" r="C20"/>
      <c t="str" s="204" r="D20">
        <f>IF(OR((D4="Sa"),(D4="Su")),"O","")</f>
        <v/>
      </c>
      <c t="str" s="195" r="E20">
        <f>IF(OR((E4="Sa"),(E4="Su")),"O","")</f>
        <v/>
      </c>
      <c t="str" s="195" r="F20">
        <f>IF(OR((F4="Sa"),(F4="Su")),"O","")</f>
        <v/>
      </c>
      <c t="str" s="132" r="G20">
        <f>IF(OR((G4="Sa"),(G4="Su")),"O","")</f>
        <v/>
      </c>
      <c t="str" s="195" r="H20">
        <f>IF(OR((H4="Sa"),(H4="Su")),"O","")</f>
        <v>O</v>
      </c>
      <c t="str" s="195" r="I20">
        <f>IF(OR((I4="Sa"),(I4="Su")),"O","")</f>
        <v>O</v>
      </c>
      <c t="str" s="195" r="J20">
        <f>IF(OR((J4="Sa"),(J4="Su")),"O","")</f>
        <v/>
      </c>
      <c t="str" s="195" r="K20">
        <f>IF(OR((K4="Sa"),(K4="Su")),"O","")</f>
        <v/>
      </c>
      <c t="str" s="195" r="L20">
        <f>IF(OR((L4="Sa"),(L4="Su")),"O","")</f>
        <v/>
      </c>
      <c t="str" s="195" r="M20">
        <f>IF(OR((M4="Sa"),(M4="Su")),"O","")</f>
        <v/>
      </c>
      <c t="str" s="195" r="N20">
        <f>IF(OR((N4="Sa"),(N4="Su")),"O","")</f>
        <v/>
      </c>
      <c t="str" s="195" r="O20">
        <f>IF(OR((O4="Sa"),(O4="Su")),"O","")</f>
        <v>O</v>
      </c>
      <c t="str" s="195" r="P20">
        <f>IF(OR((P4="Sa"),(P4="Su")),"O","")</f>
        <v>O</v>
      </c>
      <c t="str" s="195" r="Q20">
        <f>IF(OR((Q4="Sa"),(Q4="Su")),"O","")</f>
        <v/>
      </c>
      <c t="str" s="195" r="R20">
        <f>IF(OR((R4="Sa"),(R4="Su")),"O","")</f>
        <v/>
      </c>
      <c t="str" s="195" r="S20">
        <f>IF(OR((S4="Sa"),(S4="Su")),"O","")</f>
        <v/>
      </c>
      <c t="str" s="195" r="T20">
        <f>IF(OR((T4="Sa"),(T4="Su")),"O","")</f>
        <v/>
      </c>
      <c t="str" s="195" r="U20">
        <f>IF(OR((U4="Sa"),(U4="Su")),"O","")</f>
        <v/>
      </c>
      <c t="str" s="195" r="V20">
        <f>IF(OR((V4="Sa"),(V4="Su")),"O","")</f>
        <v>O</v>
      </c>
      <c t="str" s="195" r="W20">
        <f>IF(OR((W4="Sa"),(W4="Su")),"O","")</f>
        <v>O</v>
      </c>
      <c t="str" s="195" r="X20">
        <f>IF(OR((X4="Sa"),(X4="Su")),"O","")</f>
        <v/>
      </c>
      <c t="str" s="195" r="Y20">
        <f>IF(OR((Y4="Sa"),(Y4="Su")),"O","")</f>
        <v/>
      </c>
      <c t="str" s="195" r="Z20">
        <f>IF(OR((Z4="Sa"),(Z4="Su")),"O","")</f>
        <v/>
      </c>
      <c t="str" s="195" r="AA20">
        <f>IF(OR((AA4="Sa"),(AA4="Su")),"O","")</f>
        <v/>
      </c>
      <c t="str" s="195" r="AB20">
        <f>IF(OR((AB4="Sa"),(AB4="Su")),"O","")</f>
        <v/>
      </c>
      <c t="str" s="195" r="AC20">
        <f>IF(OR((AC4="Sa"),(AC4="Su")),"O","")</f>
        <v>O</v>
      </c>
      <c t="str" s="195" r="AD20">
        <f>IF(OR((AD4="Sa"),(AD4="Su")),"O","")</f>
        <v>O</v>
      </c>
      <c t="str" s="195" r="AE20">
        <f>IF(OR((AE4="Sa"),(AE4="Su")),"O","")</f>
        <v/>
      </c>
      <c t="str" s="195" r="AF20">
        <f>IF(OR((AF4="Sa"),(AF4="Su")),"O","")</f>
        <v/>
      </c>
      <c t="str" s="195" r="AG20">
        <f>IF(OR((AG4="Sa"),(AG4="Su")),"O","")</f>
        <v/>
      </c>
      <c t="str" s="57" r="AH20">
        <f>IF(OR((AH4="Sa"),(AH4="Su")),"O","")</f>
        <v/>
      </c>
      <c s="179" r="AI20">
        <f>COUNTIF(D20:AH20,AI5)</f>
        <v>0</v>
      </c>
      <c s="179" r="AJ20">
        <f>COUNTIF(D20:AH20,AJ5)</f>
        <v>0</v>
      </c>
      <c s="179" r="AK20">
        <f>COUNTIF(D20:AH20,AK5)</f>
        <v>8</v>
      </c>
      <c s="179" r="AL20">
        <f>COUNTIF(D20:AH20,AL5)</f>
        <v>0</v>
      </c>
      <c s="179" r="AM20">
        <f>COUNTIF(D20:AH20,AM5)</f>
        <v>0</v>
      </c>
    </row>
    <row customHeight="1" r="21" ht="13.5">
      <c s="352" r="A21">
        <v>16</v>
      </c>
      <c t="str" s="9" r="B21">
        <f>Jun!B21</f>
        <v/>
      </c>
      <c s="72" r="C21"/>
      <c t="str" s="204" r="D21">
        <f>IF(OR((D4="Sa"),(D4="Su")),"O","")</f>
        <v/>
      </c>
      <c t="str" s="195" r="E21">
        <f>IF(OR((E4="Sa"),(E4="Su")),"O","")</f>
        <v/>
      </c>
      <c t="str" s="195" r="F21">
        <f>IF(OR((F4="Sa"),(F4="Su")),"O","")</f>
        <v/>
      </c>
      <c t="str" s="132" r="G21">
        <f>IF(OR((G4="Sa"),(G4="Su")),"O","")</f>
        <v/>
      </c>
      <c t="str" s="195" r="H21">
        <f>IF(OR((H4="Sa"),(H4="Su")),"O","")</f>
        <v>O</v>
      </c>
      <c t="str" s="195" r="I21">
        <f>IF(OR((I4="Sa"),(I4="Su")),"O","")</f>
        <v>O</v>
      </c>
      <c t="str" s="195" r="J21">
        <f>IF(OR((J4="Sa"),(J4="Su")),"O","")</f>
        <v/>
      </c>
      <c t="str" s="195" r="K21">
        <f>IF(OR((K4="Sa"),(K4="Su")),"O","")</f>
        <v/>
      </c>
      <c t="str" s="195" r="L21">
        <f>IF(OR((L4="Sa"),(L4="Su")),"O","")</f>
        <v/>
      </c>
      <c t="str" s="195" r="M21">
        <f>IF(OR((M4="Sa"),(M4="Su")),"O","")</f>
        <v/>
      </c>
      <c t="str" s="195" r="N21">
        <f>IF(OR((N4="Sa"),(N4="Su")),"O","")</f>
        <v/>
      </c>
      <c t="str" s="195" r="O21">
        <f>IF(OR((O4="Sa"),(O4="Su")),"O","")</f>
        <v>O</v>
      </c>
      <c t="str" s="195" r="P21">
        <f>IF(OR((P4="Sa"),(P4="Su")),"O","")</f>
        <v>O</v>
      </c>
      <c t="str" s="195" r="Q21">
        <f>IF(OR((Q4="Sa"),(Q4="Su")),"O","")</f>
        <v/>
      </c>
      <c t="str" s="195" r="R21">
        <f>IF(OR((R4="Sa"),(R4="Su")),"O","")</f>
        <v/>
      </c>
      <c t="str" s="195" r="S21">
        <f>IF(OR((S4="Sa"),(S4="Su")),"O","")</f>
        <v/>
      </c>
      <c t="str" s="195" r="T21">
        <f>IF(OR((T4="Sa"),(T4="Su")),"O","")</f>
        <v/>
      </c>
      <c t="str" s="195" r="U21">
        <f>IF(OR((U4="Sa"),(U4="Su")),"O","")</f>
        <v/>
      </c>
      <c t="str" s="195" r="V21">
        <f>IF(OR((V4="Sa"),(V4="Su")),"O","")</f>
        <v>O</v>
      </c>
      <c t="str" s="195" r="W21">
        <f>IF(OR((W4="Sa"),(W4="Su")),"O","")</f>
        <v>O</v>
      </c>
      <c t="str" s="195" r="X21">
        <f>IF(OR((X4="Sa"),(X4="Su")),"O","")</f>
        <v/>
      </c>
      <c t="str" s="195" r="Y21">
        <f>IF(OR((Y4="Sa"),(Y4="Su")),"O","")</f>
        <v/>
      </c>
      <c t="str" s="195" r="Z21">
        <f>IF(OR((Z4="Sa"),(Z4="Su")),"O","")</f>
        <v/>
      </c>
      <c t="str" s="195" r="AA21">
        <f>IF(OR((AA4="Sa"),(AA4="Su")),"O","")</f>
        <v/>
      </c>
      <c t="str" s="195" r="AB21">
        <f>IF(OR((AB4="Sa"),(AB4="Su")),"O","")</f>
        <v/>
      </c>
      <c t="str" s="195" r="AC21">
        <f>IF(OR((AC4="Sa"),(AC4="Su")),"O","")</f>
        <v>O</v>
      </c>
      <c t="str" s="195" r="AD21">
        <f>IF(OR((AD4="Sa"),(AD4="Su")),"O","")</f>
        <v>O</v>
      </c>
      <c t="str" s="195" r="AE21">
        <f>IF(OR((AE4="Sa"),(AE4="Su")),"O","")</f>
        <v/>
      </c>
      <c t="str" s="195" r="AF21">
        <f>IF(OR((AF4="Sa"),(AF4="Su")),"O","")</f>
        <v/>
      </c>
      <c t="str" s="195" r="AG21">
        <f>IF(OR((AG4="Sa"),(AG4="Su")),"O","")</f>
        <v/>
      </c>
      <c t="str" s="57" r="AH21">
        <f>IF(OR((AH4="Sa"),(AH4="Su")),"O","")</f>
        <v/>
      </c>
      <c s="179" r="AI21">
        <f>COUNTIF(D21:AH21,AI5)</f>
        <v>0</v>
      </c>
      <c s="179" r="AJ21">
        <f>COUNTIF(D21:AH21,AJ5)</f>
        <v>0</v>
      </c>
      <c s="179" r="AK21">
        <f>COUNTIF(D21:AH21,AK5)</f>
        <v>8</v>
      </c>
      <c s="179" r="AL21">
        <f>COUNTIF(D21:AH21,AL5)</f>
        <v>0</v>
      </c>
      <c s="179" r="AM21">
        <f>COUNTIF(D21:AH21,AM5)</f>
        <v>0</v>
      </c>
    </row>
    <row customHeight="1" r="22" ht="13.5">
      <c s="352" r="A22">
        <v>17</v>
      </c>
      <c t="str" s="9" r="B22">
        <f>Jun!B22</f>
        <v/>
      </c>
      <c s="72" r="C22"/>
      <c t="str" s="204" r="D22">
        <f>IF(OR((D4="Sa"),(D4="Su")),"O","")</f>
        <v/>
      </c>
      <c t="str" s="195" r="E22">
        <f>IF(OR((E4="Sa"),(E4="Su")),"O","")</f>
        <v/>
      </c>
      <c t="str" s="195" r="F22">
        <f>IF(OR((F4="Sa"),(F4="Su")),"O","")</f>
        <v/>
      </c>
      <c t="str" s="132" r="G22">
        <f>IF(OR((G4="Sa"),(G4="Su")),"O","")</f>
        <v/>
      </c>
      <c t="str" s="195" r="H22">
        <f>IF(OR((H4="Sa"),(H4="Su")),"O","")</f>
        <v>O</v>
      </c>
      <c t="str" s="195" r="I22">
        <f>IF(OR((I4="Sa"),(I4="Su")),"O","")</f>
        <v>O</v>
      </c>
      <c t="str" s="195" r="J22">
        <f>IF(OR((J4="Sa"),(J4="Su")),"O","")</f>
        <v/>
      </c>
      <c t="str" s="195" r="K22">
        <f>IF(OR((K4="Sa"),(K4="Su")),"O","")</f>
        <v/>
      </c>
      <c t="str" s="195" r="L22">
        <f>IF(OR((L4="Sa"),(L4="Su")),"O","")</f>
        <v/>
      </c>
      <c t="str" s="195" r="M22">
        <f>IF(OR((M4="Sa"),(M4="Su")),"O","")</f>
        <v/>
      </c>
      <c t="str" s="195" r="N22">
        <f>IF(OR((N4="Sa"),(N4="Su")),"O","")</f>
        <v/>
      </c>
      <c t="str" s="195" r="O22">
        <f>IF(OR((O4="Sa"),(O4="Su")),"O","")</f>
        <v>O</v>
      </c>
      <c t="str" s="195" r="P22">
        <f>IF(OR((P4="Sa"),(P4="Su")),"O","")</f>
        <v>O</v>
      </c>
      <c t="str" s="195" r="Q22">
        <f>IF(OR((Q4="Sa"),(Q4="Su")),"O","")</f>
        <v/>
      </c>
      <c t="str" s="195" r="R22">
        <f>IF(OR((R4="Sa"),(R4="Su")),"O","")</f>
        <v/>
      </c>
      <c t="str" s="195" r="S22">
        <f>IF(OR((S4="Sa"),(S4="Su")),"O","")</f>
        <v/>
      </c>
      <c t="str" s="195" r="T22">
        <f>IF(OR((T4="Sa"),(T4="Su")),"O","")</f>
        <v/>
      </c>
      <c t="str" s="195" r="U22">
        <f>IF(OR((U4="Sa"),(U4="Su")),"O","")</f>
        <v/>
      </c>
      <c t="str" s="195" r="V22">
        <f>IF(OR((V4="Sa"),(V4="Su")),"O","")</f>
        <v>O</v>
      </c>
      <c t="str" s="195" r="W22">
        <f>IF(OR((W4="Sa"),(W4="Su")),"O","")</f>
        <v>O</v>
      </c>
      <c t="str" s="195" r="X22">
        <f>IF(OR((X4="Sa"),(X4="Su")),"O","")</f>
        <v/>
      </c>
      <c t="str" s="195" r="Y22">
        <f>IF(OR((Y4="Sa"),(Y4="Su")),"O","")</f>
        <v/>
      </c>
      <c t="str" s="195" r="Z22">
        <f>IF(OR((Z4="Sa"),(Z4="Su")),"O","")</f>
        <v/>
      </c>
      <c t="str" s="195" r="AA22">
        <f>IF(OR((AA4="Sa"),(AA4="Su")),"O","")</f>
        <v/>
      </c>
      <c t="str" s="195" r="AB22">
        <f>IF(OR((AB4="Sa"),(AB4="Su")),"O","")</f>
        <v/>
      </c>
      <c t="str" s="195" r="AC22">
        <f>IF(OR((AC4="Sa"),(AC4="Su")),"O","")</f>
        <v>O</v>
      </c>
      <c t="str" s="195" r="AD22">
        <f>IF(OR((AD4="Sa"),(AD4="Su")),"O","")</f>
        <v>O</v>
      </c>
      <c t="str" s="195" r="AE22">
        <f>IF(OR((AE4="Sa"),(AE4="Su")),"O","")</f>
        <v/>
      </c>
      <c t="str" s="195" r="AF22">
        <f>IF(OR((AF4="Sa"),(AF4="Su")),"O","")</f>
        <v/>
      </c>
      <c t="str" s="195" r="AG22">
        <f>IF(OR((AG4="Sa"),(AG4="Su")),"O","")</f>
        <v/>
      </c>
      <c t="str" s="57" r="AH22">
        <f>IF(OR((AH4="Sa"),(AH4="Su")),"O","")</f>
        <v/>
      </c>
      <c s="179" r="AI22">
        <f>COUNTIF(D22:AH22,AI5)</f>
        <v>0</v>
      </c>
      <c s="179" r="AJ22">
        <f>COUNTIF(D22:AH22,AJ5)</f>
        <v>0</v>
      </c>
      <c s="179" r="AK22">
        <f>COUNTIF(D22:AH22,AK5)</f>
        <v>8</v>
      </c>
      <c s="179" r="AL22">
        <f>COUNTIF(D22:AH22,AL5)</f>
        <v>0</v>
      </c>
      <c s="179" r="AM22">
        <f>COUNTIF(D22:AH22,AM5)</f>
        <v>0</v>
      </c>
    </row>
    <row customHeight="1" r="23" ht="13.5">
      <c s="352" r="A23">
        <v>18</v>
      </c>
      <c t="str" s="9" r="B23">
        <f>Jun!B23</f>
        <v/>
      </c>
      <c s="72" r="C23"/>
      <c t="str" s="204" r="D23">
        <f>IF(OR((D4="Sa"),(D4="Su")),"O","")</f>
        <v/>
      </c>
      <c t="str" s="195" r="E23">
        <f>IF(OR((E4="Sa"),(E4="Su")),"O","")</f>
        <v/>
      </c>
      <c t="str" s="195" r="F23">
        <f>IF(OR((F4="Sa"),(F4="Su")),"O","")</f>
        <v/>
      </c>
      <c t="str" s="132" r="G23">
        <f>IF(OR((G4="Sa"),(G4="Su")),"O","")</f>
        <v/>
      </c>
      <c t="str" s="195" r="H23">
        <f>IF(OR((H4="Sa"),(H4="Su")),"O","")</f>
        <v>O</v>
      </c>
      <c t="str" s="195" r="I23">
        <f>IF(OR((I4="Sa"),(I4="Su")),"O","")</f>
        <v>O</v>
      </c>
      <c t="str" s="195" r="J23">
        <f>IF(OR((J4="Sa"),(J4="Su")),"O","")</f>
        <v/>
      </c>
      <c t="str" s="195" r="K23">
        <f>IF(OR((K4="Sa"),(K4="Su")),"O","")</f>
        <v/>
      </c>
      <c t="str" s="195" r="L23">
        <f>IF(OR((L4="Sa"),(L4="Su")),"O","")</f>
        <v/>
      </c>
      <c t="str" s="195" r="M23">
        <f>IF(OR((M4="Sa"),(M4="Su")),"O","")</f>
        <v/>
      </c>
      <c t="str" s="195" r="N23">
        <f>IF(OR((N4="Sa"),(N4="Su")),"O","")</f>
        <v/>
      </c>
      <c t="str" s="195" r="O23">
        <f>IF(OR((O4="Sa"),(O4="Su")),"O","")</f>
        <v>O</v>
      </c>
      <c t="str" s="195" r="P23">
        <f>IF(OR((P4="Sa"),(P4="Su")),"O","")</f>
        <v>O</v>
      </c>
      <c t="str" s="195" r="Q23">
        <f>IF(OR((Q4="Sa"),(Q4="Su")),"O","")</f>
        <v/>
      </c>
      <c t="str" s="195" r="R23">
        <f>IF(OR((R4="Sa"),(R4="Su")),"O","")</f>
        <v/>
      </c>
      <c t="str" s="195" r="S23">
        <f>IF(OR((S4="Sa"),(S4="Su")),"O","")</f>
        <v/>
      </c>
      <c t="str" s="195" r="T23">
        <f>IF(OR((T4="Sa"),(T4="Su")),"O","")</f>
        <v/>
      </c>
      <c t="str" s="195" r="U23">
        <f>IF(OR((U4="Sa"),(U4="Su")),"O","")</f>
        <v/>
      </c>
      <c t="str" s="195" r="V23">
        <f>IF(OR((V4="Sa"),(V4="Su")),"O","")</f>
        <v>O</v>
      </c>
      <c t="str" s="195" r="W23">
        <f>IF(OR((W4="Sa"),(W4="Su")),"O","")</f>
        <v>O</v>
      </c>
      <c t="str" s="195" r="X23">
        <f>IF(OR((X4="Sa"),(X4="Su")),"O","")</f>
        <v/>
      </c>
      <c t="str" s="195" r="Y23">
        <f>IF(OR((Y4="Sa"),(Y4="Su")),"O","")</f>
        <v/>
      </c>
      <c t="str" s="195" r="Z23">
        <f>IF(OR((Z4="Sa"),(Z4="Su")),"O","")</f>
        <v/>
      </c>
      <c t="str" s="195" r="AA23">
        <f>IF(OR((AA4="Sa"),(AA4="Su")),"O","")</f>
        <v/>
      </c>
      <c t="str" s="195" r="AB23">
        <f>IF(OR((AB4="Sa"),(AB4="Su")),"O","")</f>
        <v/>
      </c>
      <c t="str" s="195" r="AC23">
        <f>IF(OR((AC4="Sa"),(AC4="Su")),"O","")</f>
        <v>O</v>
      </c>
      <c t="str" s="195" r="AD23">
        <f>IF(OR((AD4="Sa"),(AD4="Su")),"O","")</f>
        <v>O</v>
      </c>
      <c t="str" s="195" r="AE23">
        <f>IF(OR((AE4="Sa"),(AE4="Su")),"O","")</f>
        <v/>
      </c>
      <c t="str" s="195" r="AF23">
        <f>IF(OR((AF4="Sa"),(AF4="Su")),"O","")</f>
        <v/>
      </c>
      <c t="str" s="195" r="AG23">
        <f>IF(OR((AG4="Sa"),(AG4="Su")),"O","")</f>
        <v/>
      </c>
      <c t="str" s="57" r="AH23">
        <f>IF(OR((AH4="Sa"),(AH4="Su")),"O","")</f>
        <v/>
      </c>
      <c s="179" r="AI23">
        <f>COUNTIF(D23:AH23,AI5)</f>
        <v>0</v>
      </c>
      <c s="179" r="AJ23">
        <f>COUNTIF(D23:AH23,AJ5)</f>
        <v>0</v>
      </c>
      <c s="179" r="AK23">
        <f>COUNTIF(D23:AH23,AK5)</f>
        <v>8</v>
      </c>
      <c s="179" r="AL23">
        <f>COUNTIF(D23:AH23,AL5)</f>
        <v>0</v>
      </c>
      <c s="179" r="AM23">
        <f>COUNTIF(D23:AH23,AM5)</f>
        <v>0</v>
      </c>
    </row>
    <row customHeight="1" r="24" ht="13.5">
      <c s="352" r="A24">
        <v>19</v>
      </c>
      <c t="str" s="9" r="B24">
        <f>Jun!B24</f>
        <v/>
      </c>
      <c s="72" r="C24"/>
      <c t="str" s="204" r="D24">
        <f>IF(OR((D4="Sa"),(D4="Su")),"O","")</f>
        <v/>
      </c>
      <c t="str" s="195" r="E24">
        <f>IF(OR((E4="Sa"),(E4="Su")),"O","")</f>
        <v/>
      </c>
      <c t="str" s="195" r="F24">
        <f>IF(OR((F4="Sa"),(F4="Su")),"O","")</f>
        <v/>
      </c>
      <c t="str" s="132" r="G24">
        <f>IF(OR((G4="Sa"),(G4="Su")),"O","")</f>
        <v/>
      </c>
      <c t="str" s="195" r="H24">
        <f>IF(OR((H4="Sa"),(H4="Su")),"O","")</f>
        <v>O</v>
      </c>
      <c t="str" s="195" r="I24">
        <f>IF(OR((I4="Sa"),(I4="Su")),"O","")</f>
        <v>O</v>
      </c>
      <c t="str" s="195" r="J24">
        <f>IF(OR((J4="Sa"),(J4="Su")),"O","")</f>
        <v/>
      </c>
      <c t="str" s="195" r="K24">
        <f>IF(OR((K4="Sa"),(K4="Su")),"O","")</f>
        <v/>
      </c>
      <c t="str" s="195" r="L24">
        <f>IF(OR((L4="Sa"),(L4="Su")),"O","")</f>
        <v/>
      </c>
      <c t="str" s="195" r="M24">
        <f>IF(OR((M4="Sa"),(M4="Su")),"O","")</f>
        <v/>
      </c>
      <c t="str" s="195" r="N24">
        <f>IF(OR((N4="Sa"),(N4="Su")),"O","")</f>
        <v/>
      </c>
      <c t="str" s="195" r="O24">
        <f>IF(OR((O4="Sa"),(O4="Su")),"O","")</f>
        <v>O</v>
      </c>
      <c t="str" s="195" r="P24">
        <f>IF(OR((P4="Sa"),(P4="Su")),"O","")</f>
        <v>O</v>
      </c>
      <c t="str" s="195" r="Q24">
        <f>IF(OR((Q4="Sa"),(Q4="Su")),"O","")</f>
        <v/>
      </c>
      <c t="str" s="195" r="R24">
        <f>IF(OR((R4="Sa"),(R4="Su")),"O","")</f>
        <v/>
      </c>
      <c t="str" s="195" r="S24">
        <f>IF(OR((S4="Sa"),(S4="Su")),"O","")</f>
        <v/>
      </c>
      <c t="str" s="195" r="T24">
        <f>IF(OR((T4="Sa"),(T4="Su")),"O","")</f>
        <v/>
      </c>
      <c t="str" s="195" r="U24">
        <f>IF(OR((U4="Sa"),(U4="Su")),"O","")</f>
        <v/>
      </c>
      <c t="str" s="195" r="V24">
        <f>IF(OR((V4="Sa"),(V4="Su")),"O","")</f>
        <v>O</v>
      </c>
      <c t="str" s="195" r="W24">
        <f>IF(OR((W4="Sa"),(W4="Su")),"O","")</f>
        <v>O</v>
      </c>
      <c t="str" s="195" r="X24">
        <f>IF(OR((X4="Sa"),(X4="Su")),"O","")</f>
        <v/>
      </c>
      <c t="str" s="195" r="Y24">
        <f>IF(OR((Y4="Sa"),(Y4="Su")),"O","")</f>
        <v/>
      </c>
      <c t="str" s="195" r="Z24">
        <f>IF(OR((Z4="Sa"),(Z4="Su")),"O","")</f>
        <v/>
      </c>
      <c t="str" s="195" r="AA24">
        <f>IF(OR((AA4="Sa"),(AA4="Su")),"O","")</f>
        <v/>
      </c>
      <c t="str" s="195" r="AB24">
        <f>IF(OR((AB4="Sa"),(AB4="Su")),"O","")</f>
        <v/>
      </c>
      <c t="str" s="195" r="AC24">
        <f>IF(OR((AC4="Sa"),(AC4="Su")),"O","")</f>
        <v>O</v>
      </c>
      <c t="str" s="195" r="AD24">
        <f>IF(OR((AD4="Sa"),(AD4="Su")),"O","")</f>
        <v>O</v>
      </c>
      <c t="str" s="195" r="AE24">
        <f>IF(OR((AE4="Sa"),(AE4="Su")),"O","")</f>
        <v/>
      </c>
      <c t="str" s="195" r="AF24">
        <f>IF(OR((AF4="Sa"),(AF4="Su")),"O","")</f>
        <v/>
      </c>
      <c t="str" s="195" r="AG24">
        <f>IF(OR((AG4="Sa"),(AG4="Su")),"O","")</f>
        <v/>
      </c>
      <c t="str" s="57" r="AH24">
        <f>IF(OR((AH4="Sa"),(AH4="Su")),"O","")</f>
        <v/>
      </c>
      <c s="179" r="AI24">
        <f>COUNTIF(D24:AH24,AI5)</f>
        <v>0</v>
      </c>
      <c s="179" r="AJ24">
        <f>COUNTIF(D24:AH24,AJ5)</f>
        <v>0</v>
      </c>
      <c s="179" r="AK24">
        <f>COUNTIF(D24:AH24,AK5)</f>
        <v>8</v>
      </c>
      <c s="179" r="AL24">
        <f>COUNTIF(D24:AH24,AL5)</f>
        <v>0</v>
      </c>
      <c s="179" r="AM24">
        <f>COUNTIF(D24:AH24,AM5)</f>
        <v>0</v>
      </c>
    </row>
    <row customHeight="1" r="25" ht="13.5">
      <c s="352" r="A25">
        <v>20</v>
      </c>
      <c t="str" s="9" r="B25">
        <f>Jun!B25</f>
        <v/>
      </c>
      <c s="72" r="C25"/>
      <c t="str" s="204" r="D25">
        <f>IF(OR((D4="Sa"),(D4="Su")),"O","")</f>
        <v/>
      </c>
      <c t="str" s="195" r="E25">
        <f>IF(OR((E4="Sa"),(E4="Su")),"O","")</f>
        <v/>
      </c>
      <c t="str" s="195" r="F25">
        <f>IF(OR((F4="Sa"),(F4="Su")),"O","")</f>
        <v/>
      </c>
      <c t="str" s="132" r="G25">
        <f>IF(OR((G4="Sa"),(G4="Su")),"O","")</f>
        <v/>
      </c>
      <c t="str" s="195" r="H25">
        <f>IF(OR((H4="Sa"),(H4="Su")),"O","")</f>
        <v>O</v>
      </c>
      <c t="str" s="195" r="I25">
        <f>IF(OR((I4="Sa"),(I4="Su")),"O","")</f>
        <v>O</v>
      </c>
      <c t="str" s="195" r="J25">
        <f>IF(OR((J4="Sa"),(J4="Su")),"O","")</f>
        <v/>
      </c>
      <c t="str" s="195" r="K25">
        <f>IF(OR((K4="Sa"),(K4="Su")),"O","")</f>
        <v/>
      </c>
      <c t="str" s="195" r="L25">
        <f>IF(OR((L4="Sa"),(L4="Su")),"O","")</f>
        <v/>
      </c>
      <c t="str" s="195" r="M25">
        <f>IF(OR((M4="Sa"),(M4="Su")),"O","")</f>
        <v/>
      </c>
      <c t="str" s="195" r="N25">
        <f>IF(OR((N4="Sa"),(N4="Su")),"O","")</f>
        <v/>
      </c>
      <c t="str" s="195" r="O25">
        <f>IF(OR((O4="Sa"),(O4="Su")),"O","")</f>
        <v>O</v>
      </c>
      <c t="str" s="195" r="P25">
        <f>IF(OR((P4="Sa"),(P4="Su")),"O","")</f>
        <v>O</v>
      </c>
      <c t="str" s="195" r="Q25">
        <f>IF(OR((Q4="Sa"),(Q4="Su")),"O","")</f>
        <v/>
      </c>
      <c t="str" s="195" r="R25">
        <f>IF(OR((R4="Sa"),(R4="Su")),"O","")</f>
        <v/>
      </c>
      <c t="str" s="195" r="S25">
        <f>IF(OR((S4="Sa"),(S4="Su")),"O","")</f>
        <v/>
      </c>
      <c t="str" s="195" r="T25">
        <f>IF(OR((T4="Sa"),(T4="Su")),"O","")</f>
        <v/>
      </c>
      <c t="str" s="195" r="U25">
        <f>IF(OR((U4="Sa"),(U4="Su")),"O","")</f>
        <v/>
      </c>
      <c t="str" s="195" r="V25">
        <f>IF(OR((V4="Sa"),(V4="Su")),"O","")</f>
        <v>O</v>
      </c>
      <c t="str" s="195" r="W25">
        <f>IF(OR((W4="Sa"),(W4="Su")),"O","")</f>
        <v>O</v>
      </c>
      <c t="str" s="195" r="X25">
        <f>IF(OR((X4="Sa"),(X4="Su")),"O","")</f>
        <v/>
      </c>
      <c t="str" s="195" r="Y25">
        <f>IF(OR((Y4="Sa"),(Y4="Su")),"O","")</f>
        <v/>
      </c>
      <c t="str" s="195" r="Z25">
        <f>IF(OR((Z4="Sa"),(Z4="Su")),"O","")</f>
        <v/>
      </c>
      <c t="str" s="195" r="AA25">
        <f>IF(OR((AA4="Sa"),(AA4="Su")),"O","")</f>
        <v/>
      </c>
      <c t="str" s="195" r="AB25">
        <f>IF(OR((AB4="Sa"),(AB4="Su")),"O","")</f>
        <v/>
      </c>
      <c t="str" s="195" r="AC25">
        <f>IF(OR((AC4="Sa"),(AC4="Su")),"O","")</f>
        <v>O</v>
      </c>
      <c t="str" s="195" r="AD25">
        <f>IF(OR((AD4="Sa"),(AD4="Su")),"O","")</f>
        <v>O</v>
      </c>
      <c t="str" s="195" r="AE25">
        <f>IF(OR((AE4="Sa"),(AE4="Su")),"O","")</f>
        <v/>
      </c>
      <c t="str" s="195" r="AF25">
        <f>IF(OR((AF4="Sa"),(AF4="Su")),"O","")</f>
        <v/>
      </c>
      <c t="str" s="195" r="AG25">
        <f>IF(OR((AG4="Sa"),(AG4="Su")),"O","")</f>
        <v/>
      </c>
      <c t="str" s="57" r="AH25">
        <f>IF(OR((AH4="Sa"),(AH4="Su")),"O","")</f>
        <v/>
      </c>
      <c s="179" r="AI25">
        <f>COUNTIF(D25:AH25,AI5)</f>
        <v>0</v>
      </c>
      <c s="179" r="AJ25">
        <f>COUNTIF(D25:AH25,AJ5)</f>
        <v>0</v>
      </c>
      <c s="179" r="AK25">
        <f>COUNTIF(D25:AH25,AK5)</f>
        <v>8</v>
      </c>
      <c s="179" r="AL25">
        <f>COUNTIF(D25:AH25,AL5)</f>
        <v>0</v>
      </c>
      <c s="179" r="AM25">
        <f>COUNTIF(D25:AH25,AM5)</f>
        <v>0</v>
      </c>
    </row>
    <row customHeight="1" r="26" ht="13.5">
      <c s="352" r="A26">
        <v>21</v>
      </c>
      <c s="9" r="B26"/>
      <c s="72" r="C26"/>
      <c t="str" s="204" r="D26">
        <f>IF(OR((D4="Sa"),(D4="Su")),"O","")</f>
        <v/>
      </c>
      <c t="str" s="195" r="E26">
        <f>IF(OR((E4="Sa"),(E4="Su")),"O","")</f>
        <v/>
      </c>
      <c t="str" s="195" r="F26">
        <f>IF(OR((F4="Sa"),(F4="Su")),"O","")</f>
        <v/>
      </c>
      <c t="str" s="132" r="G26">
        <f>IF(OR((G4="Sa"),(G4="Su")),"O","")</f>
        <v/>
      </c>
      <c t="str" s="195" r="H26">
        <f>IF(OR((H4="Sa"),(H4="Su")),"O","")</f>
        <v>O</v>
      </c>
      <c t="str" s="195" r="I26">
        <f>IF(OR((I4="Sa"),(I4="Su")),"O","")</f>
        <v>O</v>
      </c>
      <c t="str" s="195" r="J26">
        <f>IF(OR((J4="Sa"),(J4="Su")),"O","")</f>
        <v/>
      </c>
      <c t="str" s="195" r="K26">
        <f>IF(OR((K4="Sa"),(K4="Su")),"O","")</f>
        <v/>
      </c>
      <c t="str" s="195" r="L26">
        <f>IF(OR((L4="Sa"),(L4="Su")),"O","")</f>
        <v/>
      </c>
      <c t="str" s="195" r="M26">
        <f>IF(OR((M4="Sa"),(M4="Su")),"O","")</f>
        <v/>
      </c>
      <c t="str" s="195" r="N26">
        <f>IF(OR((N4="Sa"),(N4="Su")),"O","")</f>
        <v/>
      </c>
      <c t="str" s="195" r="O26">
        <f>IF(OR((O4="Sa"),(O4="Su")),"O","")</f>
        <v>O</v>
      </c>
      <c t="str" s="195" r="P26">
        <f>IF(OR((P4="Sa"),(P4="Su")),"O","")</f>
        <v>O</v>
      </c>
      <c t="str" s="195" r="Q26">
        <f>IF(OR((Q4="Sa"),(Q4="Su")),"O","")</f>
        <v/>
      </c>
      <c t="str" s="195" r="R26">
        <f>IF(OR((R4="Sa"),(R4="Su")),"O","")</f>
        <v/>
      </c>
      <c t="str" s="195" r="S26">
        <f>IF(OR((S4="Sa"),(S4="Su")),"O","")</f>
        <v/>
      </c>
      <c t="str" s="195" r="T26">
        <f>IF(OR((T4="Sa"),(T4="Su")),"O","")</f>
        <v/>
      </c>
      <c t="str" s="195" r="U26">
        <f>IF(OR((U4="Sa"),(U4="Su")),"O","")</f>
        <v/>
      </c>
      <c t="str" s="195" r="V26">
        <f>IF(OR((V4="Sa"),(V4="Su")),"O","")</f>
        <v>O</v>
      </c>
      <c t="str" s="195" r="W26">
        <f>IF(OR((W4="Sa"),(W4="Su")),"O","")</f>
        <v>O</v>
      </c>
      <c t="str" s="195" r="X26">
        <f>IF(OR((X4="Sa"),(X4="Su")),"O","")</f>
        <v/>
      </c>
      <c t="str" s="195" r="Y26">
        <f>IF(OR((Y4="Sa"),(Y4="Su")),"O","")</f>
        <v/>
      </c>
      <c t="str" s="195" r="Z26">
        <f>IF(OR((Z4="Sa"),(Z4="Su")),"O","")</f>
        <v/>
      </c>
      <c t="str" s="195" r="AA26">
        <f>IF(OR((AA4="Sa"),(AA4="Su")),"O","")</f>
        <v/>
      </c>
      <c t="str" s="195" r="AB26">
        <f>IF(OR((AB4="Sa"),(AB4="Su")),"O","")</f>
        <v/>
      </c>
      <c t="str" s="195" r="AC26">
        <f>IF(OR((AC4="Sa"),(AC4="Su")),"O","")</f>
        <v>O</v>
      </c>
      <c t="str" s="195" r="AD26">
        <f>IF(OR((AD4="Sa"),(AD4="Su")),"O","")</f>
        <v>O</v>
      </c>
      <c t="str" s="195" r="AE26">
        <f>IF(OR((AE4="Sa"),(AE4="Su")),"O","")</f>
        <v/>
      </c>
      <c t="str" s="195" r="AF26">
        <f>IF(OR((AF4="Sa"),(AF4="Su")),"O","")</f>
        <v/>
      </c>
      <c t="str" s="195" r="AG26">
        <f>IF(OR((AG4="Sa"),(AG4="Su")),"O","")</f>
        <v/>
      </c>
      <c t="str" s="57" r="AH26">
        <f>IF(OR((AH4="Sa"),(AH4="Su")),"O","")</f>
        <v/>
      </c>
      <c s="179" r="AI26">
        <f>COUNTIF(D26:AH26,AI5)</f>
        <v>0</v>
      </c>
      <c s="179" r="AJ26">
        <f>COUNTIF(D26:AH26,AJ5)</f>
        <v>0</v>
      </c>
      <c s="179" r="AK26">
        <f>COUNTIF(D26:AH26,AK5)</f>
        <v>8</v>
      </c>
      <c s="179" r="AL26">
        <f>COUNTIF(D26:AH26,AL5)</f>
        <v>0</v>
      </c>
      <c s="179" r="AM26">
        <f>COUNTIF(D26:AH26,AM5)</f>
        <v>0</v>
      </c>
    </row>
    <row customHeight="1" r="27" ht="13.5">
      <c s="352" r="A27">
        <v>22</v>
      </c>
      <c s="9" r="B27"/>
      <c s="72" r="C27"/>
      <c t="str" s="204" r="D27">
        <f>IF(OR((D4="Sa"),(D4="Su")),"O","")</f>
        <v/>
      </c>
      <c t="str" s="195" r="E27">
        <f>IF(OR((E4="Sa"),(E4="Su")),"O","")</f>
        <v/>
      </c>
      <c t="str" s="195" r="F27">
        <f>IF(OR((F4="Sa"),(F4="Su")),"O","")</f>
        <v/>
      </c>
      <c t="str" s="132" r="G27">
        <f>IF(OR((G4="Sa"),(G4="Su")),"O","")</f>
        <v/>
      </c>
      <c t="str" s="195" r="H27">
        <f>IF(OR((H4="Sa"),(H4="Su")),"O","")</f>
        <v>O</v>
      </c>
      <c t="str" s="195" r="I27">
        <f>IF(OR((I4="Sa"),(I4="Su")),"O","")</f>
        <v>O</v>
      </c>
      <c t="str" s="195" r="J27">
        <f>IF(OR((J4="Sa"),(J4="Su")),"O","")</f>
        <v/>
      </c>
      <c t="str" s="195" r="K27">
        <f>IF(OR((K4="Sa"),(K4="Su")),"O","")</f>
        <v/>
      </c>
      <c t="str" s="195" r="L27">
        <f>IF(OR((L4="Sa"),(L4="Su")),"O","")</f>
        <v/>
      </c>
      <c t="str" s="195" r="M27">
        <f>IF(OR((M4="Sa"),(M4="Su")),"O","")</f>
        <v/>
      </c>
      <c t="str" s="195" r="N27">
        <f>IF(OR((N4="Sa"),(N4="Su")),"O","")</f>
        <v/>
      </c>
      <c t="str" s="195" r="O27">
        <f>IF(OR((O4="Sa"),(O4="Su")),"O","")</f>
        <v>O</v>
      </c>
      <c t="str" s="195" r="P27">
        <f>IF(OR((P4="Sa"),(P4="Su")),"O","")</f>
        <v>O</v>
      </c>
      <c t="str" s="195" r="Q27">
        <f>IF(OR((Q4="Sa"),(Q4="Su")),"O","")</f>
        <v/>
      </c>
      <c t="str" s="195" r="R27">
        <f>IF(OR((R4="Sa"),(R4="Su")),"O","")</f>
        <v/>
      </c>
      <c t="str" s="195" r="S27">
        <f>IF(OR((S4="Sa"),(S4="Su")),"O","")</f>
        <v/>
      </c>
      <c t="str" s="195" r="T27">
        <f>IF(OR((T4="Sa"),(T4="Su")),"O","")</f>
        <v/>
      </c>
      <c t="str" s="195" r="U27">
        <f>IF(OR((U4="Sa"),(U4="Su")),"O","")</f>
        <v/>
      </c>
      <c t="str" s="195" r="V27">
        <f>IF(OR((V4="Sa"),(V4="Su")),"O","")</f>
        <v>O</v>
      </c>
      <c t="str" s="195" r="W27">
        <f>IF(OR((W4="Sa"),(W4="Su")),"O","")</f>
        <v>O</v>
      </c>
      <c t="str" s="195" r="X27">
        <f>IF(OR((X4="Sa"),(X4="Su")),"O","")</f>
        <v/>
      </c>
      <c t="str" s="195" r="Y27">
        <f>IF(OR((Y4="Sa"),(Y4="Su")),"O","")</f>
        <v/>
      </c>
      <c t="str" s="195" r="Z27">
        <f>IF(OR((Z4="Sa"),(Z4="Su")),"O","")</f>
        <v/>
      </c>
      <c t="str" s="195" r="AA27">
        <f>IF(OR((AA4="Sa"),(AA4="Su")),"O","")</f>
        <v/>
      </c>
      <c t="str" s="195" r="AB27">
        <f>IF(OR((AB4="Sa"),(AB4="Su")),"O","")</f>
        <v/>
      </c>
      <c t="str" s="195" r="AC27">
        <f>IF(OR((AC4="Sa"),(AC4="Su")),"O","")</f>
        <v>O</v>
      </c>
      <c t="str" s="195" r="AD27">
        <f>IF(OR((AD4="Sa"),(AD4="Su")),"O","")</f>
        <v>O</v>
      </c>
      <c t="str" s="195" r="AE27">
        <f>IF(OR((AE4="Sa"),(AE4="Su")),"O","")</f>
        <v/>
      </c>
      <c t="str" s="195" r="AF27">
        <f>IF(OR((AF4="Sa"),(AF4="Su")),"O","")</f>
        <v/>
      </c>
      <c t="str" s="195" r="AG27">
        <f>IF(OR((AG4="Sa"),(AG4="Su")),"O","")</f>
        <v/>
      </c>
      <c t="str" s="57" r="AH27">
        <f>IF(OR((AH4="Sa"),(AH4="Su")),"O","")</f>
        <v/>
      </c>
      <c s="179" r="AI27">
        <f>COUNTIF(D27:AH27,AI5)</f>
        <v>0</v>
      </c>
      <c s="179" r="AJ27">
        <f>COUNTIF(D27:AH27,AJ5)</f>
        <v>0</v>
      </c>
      <c s="179" r="AK27">
        <f>COUNTIF(D27:AH27,AK5)</f>
        <v>8</v>
      </c>
      <c s="179" r="AL27">
        <f>COUNTIF(D27:AH27,AL5)</f>
        <v>0</v>
      </c>
      <c s="179" r="AM27">
        <f>COUNTIF(D27:AH27,AM5)</f>
        <v>0</v>
      </c>
    </row>
    <row customHeight="1" r="28" ht="13.5">
      <c s="352" r="A28">
        <v>23</v>
      </c>
      <c s="9" r="B28"/>
      <c s="72" r="C28"/>
      <c t="str" s="204" r="D28">
        <f>IF(OR((D4="Sa"),(D4="Su")),"O","")</f>
        <v/>
      </c>
      <c t="str" s="195" r="E28">
        <f>IF(OR((E4="Sa"),(E4="Su")),"O","")</f>
        <v/>
      </c>
      <c s="195" r="F28"/>
      <c t="str" s="132" r="G28">
        <f>IF(OR((G4="Sa"),(G4="Su")),"O","")</f>
        <v/>
      </c>
      <c t="str" s="195" r="H28">
        <f>IF(OR((H4="Sa"),(H4="Su")),"O","")</f>
        <v>O</v>
      </c>
      <c t="str" s="195" r="I28">
        <f>IF(OR((I4="Sa"),(I4="Su")),"O","")</f>
        <v>O</v>
      </c>
      <c t="str" s="195" r="J28">
        <f>IF(OR((J4="Sa"),(J4="Su")),"O","")</f>
        <v/>
      </c>
      <c t="str" s="195" r="K28">
        <f>IF(OR((K4="Sa"),(K4="Su")),"O","")</f>
        <v/>
      </c>
      <c t="str" s="195" r="L28">
        <f>IF(OR((L4="Sa"),(L4="Su")),"O","")</f>
        <v/>
      </c>
      <c t="str" s="195" r="M28">
        <f>IF(OR((M4="Sa"),(M4="Su")),"O","")</f>
        <v/>
      </c>
      <c t="str" s="195" r="N28">
        <f>IF(OR((N4="Sa"),(N4="Su")),"O","")</f>
        <v/>
      </c>
      <c t="str" s="195" r="O28">
        <f>IF(OR((O4="Sa"),(O4="Su")),"O","")</f>
        <v>O</v>
      </c>
      <c t="str" s="195" r="P28">
        <f>IF(OR((P4="Sa"),(P4="Su")),"O","")</f>
        <v>O</v>
      </c>
      <c t="str" s="195" r="Q28">
        <f>IF(OR((Q4="Sa"),(Q4="Su")),"O","")</f>
        <v/>
      </c>
      <c t="str" s="195" r="R28">
        <f>IF(OR((R4="Sa"),(R4="Su")),"O","")</f>
        <v/>
      </c>
      <c t="str" s="195" r="S28">
        <f>IF(OR((S4="Sa"),(S4="Su")),"O","")</f>
        <v/>
      </c>
      <c t="str" s="195" r="T28">
        <f>IF(OR((T4="Sa"),(T4="Su")),"O","")</f>
        <v/>
      </c>
      <c t="str" s="195" r="U28">
        <f>IF(OR((U4="Sa"),(U4="Su")),"O","")</f>
        <v/>
      </c>
      <c t="str" s="195" r="V28">
        <f>IF(OR((V4="Sa"),(V4="Su")),"O","")</f>
        <v>O</v>
      </c>
      <c t="str" s="195" r="W28">
        <f>IF(OR((W4="Sa"),(W4="Su")),"O","")</f>
        <v>O</v>
      </c>
      <c t="str" s="195" r="X28">
        <f>IF(OR((X4="Sa"),(X4="Su")),"O","")</f>
        <v/>
      </c>
      <c t="str" s="195" r="Y28">
        <f>IF(OR((Y4="Sa"),(Y4="Su")),"O","")</f>
        <v/>
      </c>
      <c t="str" s="195" r="Z28">
        <f>IF(OR((Z4="Sa"),(Z4="Su")),"O","")</f>
        <v/>
      </c>
      <c t="str" s="195" r="AA28">
        <f>IF(OR((AA4="Sa"),(AA4="Su")),"O","")</f>
        <v/>
      </c>
      <c t="str" s="195" r="AB28">
        <f>IF(OR((AB4="Sa"),(AB4="Su")),"O","")</f>
        <v/>
      </c>
      <c t="str" s="195" r="AC28">
        <f>IF(OR((AC4="Sa"),(AC4="Su")),"O","")</f>
        <v>O</v>
      </c>
      <c t="str" s="195" r="AD28">
        <f>IF(OR((AD4="Sa"),(AD4="Su")),"O","")</f>
        <v>O</v>
      </c>
      <c t="str" s="195" r="AE28">
        <f>IF(OR((AE4="Sa"),(AE4="Su")),"O","")</f>
        <v/>
      </c>
      <c t="str" s="195" r="AF28">
        <f>IF(OR((AF4="Sa"),(AF4="Su")),"O","")</f>
        <v/>
      </c>
      <c t="str" s="195" r="AG28">
        <f>IF(OR((AG4="Sa"),(AG4="Su")),"O","")</f>
        <v/>
      </c>
      <c t="str" s="57" r="AH28">
        <f>IF(OR((AH4="Sa"),(AH4="Su")),"O","")</f>
        <v/>
      </c>
      <c s="179" r="AI28">
        <f>COUNTIF(D28:AH28,AI5)</f>
        <v>0</v>
      </c>
      <c s="179" r="AJ28">
        <f>COUNTIF(D28:AH28,AJ5)</f>
        <v>0</v>
      </c>
      <c s="179" r="AK28">
        <f>COUNTIF(D28:AH28,AK5)</f>
        <v>8</v>
      </c>
      <c s="179" r="AL28">
        <f>COUNTIF(D28:AH28,AL5)</f>
        <v>0</v>
      </c>
      <c s="179" r="AM28">
        <f>COUNTIF(D28:AH28,AM5)</f>
        <v>0</v>
      </c>
    </row>
    <row customHeight="1" r="29" ht="13.5">
      <c s="352" r="A29">
        <v>24</v>
      </c>
      <c s="9" r="B29"/>
      <c s="72" r="C29"/>
      <c t="str" s="204" r="D29">
        <f>IF(OR((D4="Sa"),(D4="Su")),"O","")</f>
        <v/>
      </c>
      <c t="str" s="195" r="E29">
        <f>IF(OR((E4="Sa"),(E4="Su")),"O","")</f>
        <v/>
      </c>
      <c t="str" s="195" r="F29">
        <f>IF(OR((F4="Sa"),(F4="Su")),"O","")</f>
        <v/>
      </c>
      <c t="str" s="132" r="G29">
        <f>IF(OR((G4="Sa"),(G4="Su")),"O","")</f>
        <v/>
      </c>
      <c t="str" s="195" r="H29">
        <f>IF(OR((H4="Sa"),(H4="Su")),"O","")</f>
        <v>O</v>
      </c>
      <c t="str" s="195" r="I29">
        <f>IF(OR((I4="Sa"),(I4="Su")),"O","")</f>
        <v>O</v>
      </c>
      <c t="str" s="195" r="J29">
        <f>IF(OR((J4="Sa"),(J4="Su")),"O","")</f>
        <v/>
      </c>
      <c t="str" s="195" r="K29">
        <f>IF(OR((K4="Sa"),(K4="Su")),"O","")</f>
        <v/>
      </c>
      <c t="str" s="195" r="L29">
        <f>IF(OR((L4="Sa"),(L4="Su")),"O","")</f>
        <v/>
      </c>
      <c t="str" s="195" r="M29">
        <f>IF(OR((M4="Sa"),(M4="Su")),"O","")</f>
        <v/>
      </c>
      <c t="str" s="195" r="N29">
        <f>IF(OR((N4="Sa"),(N4="Su")),"O","")</f>
        <v/>
      </c>
      <c t="str" s="195" r="O29">
        <f>IF(OR((O4="Sa"),(O4="Su")),"O","")</f>
        <v>O</v>
      </c>
      <c t="str" s="195" r="P29">
        <f>IF(OR((P4="Sa"),(P4="Su")),"O","")</f>
        <v>O</v>
      </c>
      <c t="str" s="195" r="Q29">
        <f>IF(OR((Q4="Sa"),(Q4="Su")),"O","")</f>
        <v/>
      </c>
      <c t="str" s="195" r="R29">
        <f>IF(OR((R4="Sa"),(R4="Su")),"O","")</f>
        <v/>
      </c>
      <c t="str" s="195" r="S29">
        <f>IF(OR((S4="Sa"),(S4="Su")),"O","")</f>
        <v/>
      </c>
      <c t="str" s="195" r="T29">
        <f>IF(OR((T4="Sa"),(T4="Su")),"O","")</f>
        <v/>
      </c>
      <c t="str" s="195" r="U29">
        <f>IF(OR((U4="Sa"),(U4="Su")),"O","")</f>
        <v/>
      </c>
      <c t="str" s="195" r="V29">
        <f>IF(OR((V4="Sa"),(V4="Su")),"O","")</f>
        <v>O</v>
      </c>
      <c t="str" s="195" r="W29">
        <f>IF(OR((W4="Sa"),(W4="Su")),"O","")</f>
        <v>O</v>
      </c>
      <c t="str" s="195" r="X29">
        <f>IF(OR((X4="Sa"),(X4="Su")),"O","")</f>
        <v/>
      </c>
      <c t="str" s="195" r="Y29">
        <f>IF(OR((Y4="Sa"),(Y4="Su")),"O","")</f>
        <v/>
      </c>
      <c t="str" s="195" r="Z29">
        <f>IF(OR((Z4="Sa"),(Z4="Su")),"O","")</f>
        <v/>
      </c>
      <c t="str" s="195" r="AA29">
        <f>IF(OR((AA4="Sa"),(AA4="Su")),"O","")</f>
        <v/>
      </c>
      <c t="str" s="195" r="AB29">
        <f>IF(OR((AB4="Sa"),(AB4="Su")),"O","")</f>
        <v/>
      </c>
      <c t="str" s="195" r="AC29">
        <f>IF(OR((AC4="Sa"),(AC4="Su")),"O","")</f>
        <v>O</v>
      </c>
      <c t="str" s="195" r="AD29">
        <f>IF(OR((AD4="Sa"),(AD4="Su")),"O","")</f>
        <v>O</v>
      </c>
      <c t="str" s="195" r="AE29">
        <f>IF(OR((AE4="Sa"),(AE4="Su")),"O","")</f>
        <v/>
      </c>
      <c t="str" s="195" r="AF29">
        <f>IF(OR((AF4="Sa"),(AF4="Su")),"O","")</f>
        <v/>
      </c>
      <c t="str" s="195" r="AG29">
        <f>IF(OR((AG4="Sa"),(AG4="Su")),"O","")</f>
        <v/>
      </c>
      <c t="str" s="57" r="AH29">
        <f>IF(OR((AH4="Sa"),(AH4="Su")),"O","")</f>
        <v/>
      </c>
      <c s="179" r="AI29">
        <f>COUNTIF(D29:AH29,AI5)</f>
        <v>0</v>
      </c>
      <c s="179" r="AJ29">
        <f>COUNTIF(D29:AH29,AJ5)</f>
        <v>0</v>
      </c>
      <c s="179" r="AK29">
        <f>COUNTIF(D29:AH29,AK5)</f>
        <v>8</v>
      </c>
      <c s="179" r="AL29">
        <f>COUNTIF(D29:AH29,AL5)</f>
        <v>0</v>
      </c>
      <c s="179" r="AM29">
        <f>COUNTIF(D29:AH29,AM5)</f>
        <v>0</v>
      </c>
    </row>
    <row customHeight="1" r="30" ht="13.5">
      <c s="352" r="A30">
        <v>25</v>
      </c>
      <c s="9" r="B30"/>
      <c s="72" r="C30"/>
      <c t="str" s="204" r="D30">
        <f>IF(OR((D4="Sa"),(D4="Su")),"O","")</f>
        <v/>
      </c>
      <c t="str" s="195" r="E30">
        <f>IF(OR((E4="Sa"),(E4="Su")),"O","")</f>
        <v/>
      </c>
      <c t="str" s="195" r="F30">
        <f>IF(OR((F4="Sa"),(F4="Su")),"O","")</f>
        <v/>
      </c>
      <c t="str" s="132" r="G30">
        <f>IF(OR((G4="Sa"),(G4="Su")),"O","")</f>
        <v/>
      </c>
      <c t="str" s="195" r="H30">
        <f>IF(OR((H4="Sa"),(H4="Su")),"O","")</f>
        <v>O</v>
      </c>
      <c t="str" s="195" r="I30">
        <f>IF(OR((I4="Sa"),(I4="Su")),"O","")</f>
        <v>O</v>
      </c>
      <c t="str" s="195" r="J30">
        <f>IF(OR((J4="Sa"),(J4="Su")),"O","")</f>
        <v/>
      </c>
      <c t="str" s="195" r="K30">
        <f>IF(OR((K4="Sa"),(K4="Su")),"O","")</f>
        <v/>
      </c>
      <c t="str" s="195" r="L30">
        <f>IF(OR((L4="Sa"),(L4="Su")),"O","")</f>
        <v/>
      </c>
      <c t="str" s="195" r="M30">
        <f>IF(OR((M4="Sa"),(M4="Su")),"O","")</f>
        <v/>
      </c>
      <c t="str" s="195" r="N30">
        <f>IF(OR((N4="Sa"),(N4="Su")),"O","")</f>
        <v/>
      </c>
      <c t="str" s="195" r="O30">
        <f>IF(OR((O4="Sa"),(O4="Su")),"O","")</f>
        <v>O</v>
      </c>
      <c t="str" s="195" r="P30">
        <f>IF(OR((P4="Sa"),(P4="Su")),"O","")</f>
        <v>O</v>
      </c>
      <c t="str" s="195" r="Q30">
        <f>IF(OR((Q4="Sa"),(Q4="Su")),"O","")</f>
        <v/>
      </c>
      <c t="str" s="195" r="R30">
        <f>IF(OR((R4="Sa"),(R4="Su")),"O","")</f>
        <v/>
      </c>
      <c t="str" s="195" r="S30">
        <f>IF(OR((S4="Sa"),(S4="Su")),"O","")</f>
        <v/>
      </c>
      <c t="str" s="195" r="T30">
        <f>IF(OR((T4="Sa"),(T4="Su")),"O","")</f>
        <v/>
      </c>
      <c t="str" s="195" r="U30">
        <f>IF(OR((U4="Sa"),(U4="Su")),"O","")</f>
        <v/>
      </c>
      <c t="str" s="195" r="V30">
        <f>IF(OR((V4="Sa"),(V4="Su")),"O","")</f>
        <v>O</v>
      </c>
      <c t="str" s="195" r="W30">
        <f>IF(OR((W4="Sa"),(W4="Su")),"O","")</f>
        <v>O</v>
      </c>
      <c t="str" s="195" r="X30">
        <f>IF(OR((X4="Sa"),(X4="Su")),"O","")</f>
        <v/>
      </c>
      <c t="str" s="195" r="Y30">
        <f>IF(OR((Y4="Sa"),(Y4="Su")),"O","")</f>
        <v/>
      </c>
      <c t="str" s="195" r="Z30">
        <f>IF(OR((Z4="Sa"),(Z4="Su")),"O","")</f>
        <v/>
      </c>
      <c t="str" s="195" r="AA30">
        <f>IF(OR((AA4="Sa"),(AA4="Su")),"O","")</f>
        <v/>
      </c>
      <c t="str" s="195" r="AB30">
        <f>IF(OR((AB4="Sa"),(AB4="Su")),"O","")</f>
        <v/>
      </c>
      <c t="str" s="195" r="AC30">
        <f>IF(OR((AC4="Sa"),(AC4="Su")),"O","")</f>
        <v>O</v>
      </c>
      <c t="str" s="195" r="AD30">
        <f>IF(OR((AD4="Sa"),(AD4="Su")),"O","")</f>
        <v>O</v>
      </c>
      <c t="str" s="195" r="AE30">
        <f>IF(OR((AE4="Sa"),(AE4="Su")),"O","")</f>
        <v/>
      </c>
      <c t="str" s="195" r="AF30">
        <f>IF(OR((AF4="Sa"),(AF4="Su")),"O","")</f>
        <v/>
      </c>
      <c t="str" s="195" r="AG30">
        <f>IF(OR((AG4="Sa"),(AG4="Su")),"O","")</f>
        <v/>
      </c>
      <c t="str" s="57" r="AH30">
        <f>IF(OR((AH4="Sa"),(AH4="Su")),"O","")</f>
        <v/>
      </c>
      <c s="179" r="AI30">
        <f>COUNTIF(D30:AH30,AI5)</f>
        <v>0</v>
      </c>
      <c s="179" r="AJ30">
        <f>COUNTIF(D30:AH30,AJ5)</f>
        <v>0</v>
      </c>
      <c s="179" r="AK30">
        <f>COUNTIF(D30:AH30,AK5)</f>
        <v>8</v>
      </c>
      <c s="179" r="AL30">
        <f>COUNTIF(D30:AH30,AL5)</f>
        <v>0</v>
      </c>
      <c s="179" r="AM30">
        <f>COUNTIF(D30:AH30,AM5)</f>
        <v>0</v>
      </c>
    </row>
    <row customHeight="1" r="31" ht="13.5">
      <c s="352" r="A31">
        <v>26</v>
      </c>
      <c s="9" r="B31"/>
      <c s="72" r="C31"/>
      <c t="str" s="204" r="D31">
        <f>IF(OR((D4="Sa"),(D4="Su")),"O","")</f>
        <v/>
      </c>
      <c t="str" s="195" r="E31">
        <f>IF(OR((E4="Sa"),(E4="Su")),"O","")</f>
        <v/>
      </c>
      <c t="str" s="195" r="F31">
        <f>IF(OR((F4="Sa"),(F4="Su")),"O","")</f>
        <v/>
      </c>
      <c t="str" s="132" r="G31">
        <f>IF(OR((G4="Sa"),(G4="Su")),"O","")</f>
        <v/>
      </c>
      <c t="str" s="195" r="H31">
        <f>IF(OR((H4="Sa"),(H4="Su")),"O","")</f>
        <v>O</v>
      </c>
      <c t="str" s="195" r="I31">
        <f>IF(OR((I4="Sa"),(I4="Su")),"O","")</f>
        <v>O</v>
      </c>
      <c t="str" s="195" r="J31">
        <f>IF(OR((J4="Sa"),(J4="Su")),"O","")</f>
        <v/>
      </c>
      <c t="str" s="195" r="K31">
        <f>IF(OR((K4="Sa"),(K4="Su")),"O","")</f>
        <v/>
      </c>
      <c t="str" s="195" r="L31">
        <f>IF(OR((L4="Sa"),(L4="Su")),"O","")</f>
        <v/>
      </c>
      <c t="str" s="195" r="M31">
        <f>IF(OR((M4="Sa"),(M4="Su")),"O","")</f>
        <v/>
      </c>
      <c t="str" s="195" r="N31">
        <f>IF(OR((N4="Sa"),(N4="Su")),"O","")</f>
        <v/>
      </c>
      <c t="str" s="195" r="O31">
        <f>IF(OR((O4="Sa"),(O4="Su")),"O","")</f>
        <v>O</v>
      </c>
      <c t="str" s="195" r="P31">
        <f>IF(OR((P4="Sa"),(P4="Su")),"O","")</f>
        <v>O</v>
      </c>
      <c t="str" s="195" r="Q31">
        <f>IF(OR((Q4="Sa"),(Q4="Su")),"O","")</f>
        <v/>
      </c>
      <c t="str" s="195" r="R31">
        <f>IF(OR((R4="Sa"),(R4="Su")),"O","")</f>
        <v/>
      </c>
      <c t="str" s="195" r="S31">
        <f>IF(OR((S4="Sa"),(S4="Su")),"O","")</f>
        <v/>
      </c>
      <c t="str" s="195" r="T31">
        <f>IF(OR((T4="Sa"),(T4="Su")),"O","")</f>
        <v/>
      </c>
      <c t="str" s="195" r="U31">
        <f>IF(OR((U4="Sa"),(U4="Su")),"O","")</f>
        <v/>
      </c>
      <c t="str" s="195" r="V31">
        <f>IF(OR((V4="Sa"),(V4="Su")),"O","")</f>
        <v>O</v>
      </c>
      <c t="str" s="195" r="W31">
        <f>IF(OR((W4="Sa"),(W4="Su")),"O","")</f>
        <v>O</v>
      </c>
      <c t="str" s="195" r="X31">
        <f>IF(OR((X4="Sa"),(X4="Su")),"O","")</f>
        <v/>
      </c>
      <c t="str" s="195" r="Y31">
        <f>IF(OR((Y4="Sa"),(Y4="Su")),"O","")</f>
        <v/>
      </c>
      <c t="str" s="195" r="Z31">
        <f>IF(OR((Z4="Sa"),(Z4="Su")),"O","")</f>
        <v/>
      </c>
      <c t="str" s="195" r="AA31">
        <f>IF(OR((AA4="Sa"),(AA4="Su")),"O","")</f>
        <v/>
      </c>
      <c t="str" s="195" r="AB31">
        <f>IF(OR((AB4="Sa"),(AB4="Su")),"O","")</f>
        <v/>
      </c>
      <c t="str" s="195" r="AC31">
        <f>IF(OR((AC4="Sa"),(AC4="Su")),"O","")</f>
        <v>O</v>
      </c>
      <c t="str" s="195" r="AD31">
        <f>IF(OR((AD4="Sa"),(AD4="Su")),"O","")</f>
        <v>O</v>
      </c>
      <c t="str" s="195" r="AE31">
        <f>IF(OR((AE4="Sa"),(AE4="Su")),"O","")</f>
        <v/>
      </c>
      <c t="str" s="195" r="AF31">
        <f>IF(OR((AF4="Sa"),(AF4="Su")),"O","")</f>
        <v/>
      </c>
      <c t="str" s="195" r="AG31">
        <f>IF(OR((AG4="Sa"),(AG4="Su")),"O","")</f>
        <v/>
      </c>
      <c t="str" s="57" r="AH31">
        <f>IF(OR((AH4="Sa"),(AH4="Su")),"O","")</f>
        <v/>
      </c>
      <c s="179" r="AI31">
        <f>COUNTIF(D31:AH31,AI5)</f>
        <v>0</v>
      </c>
      <c s="179" r="AJ31">
        <f>COUNTIF(D31:AH31,AJ5)</f>
        <v>0</v>
      </c>
      <c s="179" r="AK31">
        <f>COUNTIF(D31:AH31,AK5)</f>
        <v>8</v>
      </c>
      <c s="179" r="AL31">
        <f>COUNTIF(D31:AH31,AL5)</f>
        <v>0</v>
      </c>
      <c s="179" r="AM31">
        <f>COUNTIF(D31:AH31,AM5)</f>
        <v>0</v>
      </c>
    </row>
    <row customHeight="1" r="32" ht="15.0">
      <c s="352" r="A32">
        <v>27</v>
      </c>
      <c s="9" r="B32"/>
      <c s="72" r="C32"/>
      <c t="str" s="204" r="D32">
        <f>IF(OR((D4="Sa"),(D4="Su")),"O","")</f>
        <v/>
      </c>
      <c t="str" s="195" r="E32">
        <f>IF(OR((E4="Sa"),(E4="Su")),"O","")</f>
        <v/>
      </c>
      <c t="str" s="195" r="F32">
        <f>IF(OR((F4="Sa"),(F4="Su")),"O","")</f>
        <v/>
      </c>
      <c t="str" s="195" r="G32">
        <f>IF(OR((G4="Sa"),(G4="Su")),"O","")</f>
        <v/>
      </c>
      <c t="str" s="195" r="H32">
        <f>IF(OR((H4="Sa"),(H4="Su")),"O","")</f>
        <v>O</v>
      </c>
      <c t="str" s="195" r="I32">
        <f>IF(OR((I4="Sa"),(I4="Su")),"O","")</f>
        <v>O</v>
      </c>
      <c t="str" s="195" r="J32">
        <f>IF(OR((J4="Sa"),(J4="Su")),"O","")</f>
        <v/>
      </c>
      <c t="str" s="195" r="K32">
        <f>IF(OR((K4="Sa"),(K4="Su")),"O","")</f>
        <v/>
      </c>
      <c t="str" s="195" r="L32">
        <f>IF(OR((L4="Sa"),(L4="Su")),"O","")</f>
        <v/>
      </c>
      <c t="str" s="195" r="M32">
        <f>IF(OR((M4="Sa"),(M4="Su")),"O","")</f>
        <v/>
      </c>
      <c t="str" s="195" r="N32">
        <f>IF(OR((N4="Sa"),(N4="Su")),"O","")</f>
        <v/>
      </c>
      <c t="str" s="195" r="O32">
        <f>IF(OR((O4="Sa"),(O4="Su")),"O","")</f>
        <v>O</v>
      </c>
      <c t="str" s="195" r="P32">
        <f>IF(OR((P4="Sa"),(P4="Su")),"O","")</f>
        <v>O</v>
      </c>
      <c t="str" s="195" r="Q32">
        <f>IF(OR((Q4="Sa"),(Q4="Su")),"O","")</f>
        <v/>
      </c>
      <c t="str" s="195" r="R32">
        <f>IF(OR((R4="Sa"),(R4="Su")),"O","")</f>
        <v/>
      </c>
      <c t="str" s="195" r="S32">
        <f>IF(OR((S4="Sa"),(S4="Su")),"O","")</f>
        <v/>
      </c>
      <c t="str" s="195" r="T32">
        <f>IF(OR((T4="Sa"),(T4="Su")),"O","")</f>
        <v/>
      </c>
      <c t="str" s="195" r="U32">
        <f>IF(OR((U4="Sa"),(U4="Su")),"O","")</f>
        <v/>
      </c>
      <c t="str" s="195" r="V32">
        <f>IF(OR((V4="Sa"),(V4="Su")),"O","")</f>
        <v>O</v>
      </c>
      <c t="str" s="195" r="W32">
        <f>IF(OR((W4="Sa"),(W4="Su")),"O","")</f>
        <v>O</v>
      </c>
      <c t="str" s="195" r="X32">
        <f>IF(OR((X4="Sa"),(X4="Su")),"O","")</f>
        <v/>
      </c>
      <c t="str" s="195" r="Y32">
        <f>IF(OR((Y4="Sa"),(Y4="Su")),"O","")</f>
        <v/>
      </c>
      <c t="str" s="195" r="Z32">
        <f>IF(OR((Z4="Sa"),(Z4="Su")),"O","")</f>
        <v/>
      </c>
      <c t="str" s="195" r="AA32">
        <f>IF(OR((AA4="Sa"),(AA4="Su")),"O","")</f>
        <v/>
      </c>
      <c t="str" s="195" r="AB32">
        <f>IF(OR((AB4="Sa"),(AB4="Su")),"O","")</f>
        <v/>
      </c>
      <c t="str" s="195" r="AC32">
        <f>IF(OR((AC4="Sa"),(AC4="Su")),"O","")</f>
        <v>O</v>
      </c>
      <c t="str" s="195" r="AD32">
        <f>IF(OR((AD4="Sa"),(AD4="Su")),"O","")</f>
        <v>O</v>
      </c>
      <c t="str" s="195" r="AE32">
        <f>IF(OR((AE4="Sa"),(AE4="Su")),"O","")</f>
        <v/>
      </c>
      <c t="str" s="195" r="AF32">
        <f>IF(OR((AF4="Sa"),(AF4="Su")),"O","")</f>
        <v/>
      </c>
      <c t="str" s="195" r="AG32">
        <f>IF(OR((AG4="Sa"),(AG4="Su")),"O","")</f>
        <v/>
      </c>
      <c t="str" s="57" r="AH32">
        <f>IF(OR((AH4="Sa"),(AH4="Su")),"O","")</f>
        <v/>
      </c>
      <c s="179" r="AI32">
        <f>COUNTIF(D32:AH32,AI5)</f>
        <v>0</v>
      </c>
      <c s="179" r="AJ32">
        <f>COUNTIF(D32:AH32,AJ5)</f>
        <v>0</v>
      </c>
      <c s="179" r="AK32">
        <f>COUNTIF(D32:AH32,AK5)</f>
        <v>8</v>
      </c>
      <c s="179" r="AL32">
        <f>COUNTIF(D32:AH32,AL5)</f>
        <v>0</v>
      </c>
      <c s="179" r="AM32">
        <f>COUNTIF(D32:AH32,AM6)</f>
        <v>0</v>
      </c>
    </row>
    <row customHeight="1" r="33" ht="15.0">
      <c s="352" r="A33">
        <v>28</v>
      </c>
      <c s="9" r="B33"/>
      <c s="72" r="C33"/>
      <c t="str" s="204" r="D33">
        <f>IF(OR((D4="Sa"),(D4="Su")),"O","")</f>
        <v/>
      </c>
      <c t="str" s="195" r="E33">
        <f>IF(OR((E4="Sa"),(E4="Su")),"O","")</f>
        <v/>
      </c>
      <c t="str" s="195" r="F33">
        <f>IF(OR((F4="Sa"),(F4="Su")),"O","")</f>
        <v/>
      </c>
      <c t="str" s="195" r="G33">
        <f>IF(OR((G4="Sa"),(G4="Su")),"O","")</f>
        <v/>
      </c>
      <c t="str" s="195" r="H33">
        <f>IF(OR((H4="Sa"),(H4="Su")),"O","")</f>
        <v>O</v>
      </c>
      <c t="str" s="195" r="I33">
        <f>IF(OR((I4="Sa"),(I4="Su")),"O","")</f>
        <v>O</v>
      </c>
      <c t="str" s="195" r="J33">
        <f>IF(OR((J4="Sa"),(J4="Su")),"O","")</f>
        <v/>
      </c>
      <c t="str" s="195" r="K33">
        <f>IF(OR((K4="Sa"),(K4="Su")),"O","")</f>
        <v/>
      </c>
      <c t="str" s="195" r="L33">
        <f>IF(OR((L4="Sa"),(L4="Su")),"O","")</f>
        <v/>
      </c>
      <c t="str" s="195" r="M33">
        <f>IF(OR((M4="Sa"),(M4="Su")),"O","")</f>
        <v/>
      </c>
      <c t="str" s="195" r="N33">
        <f>IF(OR((N4="Sa"),(N4="Su")),"O","")</f>
        <v/>
      </c>
      <c t="str" s="195" r="O33">
        <f>IF(OR((O4="Sa"),(O4="Su")),"O","")</f>
        <v>O</v>
      </c>
      <c t="str" s="195" r="P33">
        <f>IF(OR((P4="Sa"),(P4="Su")),"O","")</f>
        <v>O</v>
      </c>
      <c t="str" s="195" r="Q33">
        <f>IF(OR((Q4="Sa"),(Q4="Su")),"O","")</f>
        <v/>
      </c>
      <c t="str" s="195" r="R33">
        <f>IF(OR((R4="Sa"),(R4="Su")),"O","")</f>
        <v/>
      </c>
      <c t="str" s="195" r="S33">
        <f>IF(OR((S4="Sa"),(S4="Su")),"O","")</f>
        <v/>
      </c>
      <c t="str" s="195" r="T33">
        <f>IF(OR((T4="Sa"),(T4="Su")),"O","")</f>
        <v/>
      </c>
      <c t="str" s="195" r="U33">
        <f>IF(OR((U4="Sa"),(U4="Su")),"O","")</f>
        <v/>
      </c>
      <c t="str" s="195" r="V33">
        <f>IF(OR((V4="Sa"),(V4="Su")),"O","")</f>
        <v>O</v>
      </c>
      <c t="str" s="195" r="W33">
        <f>IF(OR((W4="Sa"),(W4="Su")),"O","")</f>
        <v>O</v>
      </c>
      <c t="str" s="195" r="X33">
        <f>IF(OR((X4="Sa"),(X4="Su")),"O","")</f>
        <v/>
      </c>
      <c t="str" s="195" r="Y33">
        <f>IF(OR((Y4="Sa"),(Y4="Su")),"O","")</f>
        <v/>
      </c>
      <c t="str" s="195" r="Z33">
        <f>IF(OR((Z4="Sa"),(Z4="Su")),"O","")</f>
        <v/>
      </c>
      <c t="str" s="195" r="AA33">
        <f>IF(OR((AA4="Sa"),(AA4="Su")),"O","")</f>
        <v/>
      </c>
      <c t="str" s="195" r="AB33">
        <f>IF(OR((AB4="Sa"),(AB4="Su")),"O","")</f>
        <v/>
      </c>
      <c t="str" s="195" r="AC33">
        <f>IF(OR((AC4="Sa"),(AC4="Su")),"O","")</f>
        <v>O</v>
      </c>
      <c t="str" s="195" r="AD33">
        <f>IF(OR((AD4="Sa"),(AD4="Su")),"O","")</f>
        <v>O</v>
      </c>
      <c t="str" s="195" r="AE33">
        <f>IF(OR((AE4="Sa"),(AE4="Su")),"O","")</f>
        <v/>
      </c>
      <c t="str" s="195" r="AF33">
        <f>IF(OR((AF4="Sa"),(AF4="Su")),"O","")</f>
        <v/>
      </c>
      <c t="str" s="195" r="AG33">
        <f>IF(OR((AG4="Sa"),(AG4="Su")),"O","")</f>
        <v/>
      </c>
      <c t="str" s="57" r="AH33">
        <f>IF(OR((AH4="Sa"),(AH4="Su")),"O","")</f>
        <v/>
      </c>
      <c s="179" r="AI33">
        <f>COUNTIF(D33:AH33,AI5)</f>
        <v>0</v>
      </c>
      <c s="179" r="AJ33">
        <f>COUNTIF(D33:AH33,AJ5)</f>
        <v>0</v>
      </c>
      <c s="179" r="AK33">
        <f>COUNTIF(D33:AH33,AK5)</f>
        <v>8</v>
      </c>
      <c s="179" r="AL33">
        <f>COUNTIF(D33:AH33,AL5)</f>
        <v>0</v>
      </c>
      <c s="179" r="AM33">
        <f>COUNTIF(H33:AL33,AM5)</f>
        <v>0</v>
      </c>
    </row>
    <row r="34">
      <c s="352" r="A34">
        <v>29</v>
      </c>
      <c s="9" r="B34"/>
      <c s="72" r="C34"/>
      <c t="str" s="204" r="D34">
        <f>IF(OR((D4="Sa"),(D4="Su")),"O","")</f>
        <v/>
      </c>
      <c t="str" s="195" r="E34">
        <f>IF(OR((E4="Sa"),(E4="Su")),"O","")</f>
        <v/>
      </c>
      <c t="str" s="195" r="F34">
        <f>IF(OR((F4="Sa"),(F4="Su")),"O","")</f>
        <v/>
      </c>
      <c t="str" s="195" r="G34">
        <f>IF(OR((G4="Sa"),(G4="Su")),"O","")</f>
        <v/>
      </c>
      <c t="str" s="195" r="H34">
        <f>IF(OR((H4="Sa"),(H4="Su")),"O","")</f>
        <v>O</v>
      </c>
      <c t="str" s="195" r="I34">
        <f>IF(OR((I4="Sa"),(I4="Su")),"O","")</f>
        <v>O</v>
      </c>
      <c t="str" s="195" r="J34">
        <f>IF(OR((J4="Sa"),(J4="Su")),"O","")</f>
        <v/>
      </c>
      <c t="str" s="195" r="K34">
        <f>IF(OR((K4="Sa"),(K4="Su")),"O","")</f>
        <v/>
      </c>
      <c t="str" s="195" r="L34">
        <f>IF(OR((L4="Sa"),(L4="Su")),"O","")</f>
        <v/>
      </c>
      <c t="str" s="195" r="M34">
        <f>IF(OR((M4="Sa"),(M4="Su")),"O","")</f>
        <v/>
      </c>
      <c t="str" s="195" r="N34">
        <f>IF(OR((N4="Sa"),(N4="Su")),"O","")</f>
        <v/>
      </c>
      <c t="str" s="195" r="O34">
        <f>IF(OR((O4="Sa"),(O4="Su")),"O","")</f>
        <v>O</v>
      </c>
      <c t="str" s="195" r="P34">
        <f>IF(OR((P4="Sa"),(P4="Su")),"O","")</f>
        <v>O</v>
      </c>
      <c t="str" s="195" r="Q34">
        <f>IF(OR((Q4="Sa"),(Q4="Su")),"O","")</f>
        <v/>
      </c>
      <c t="str" s="195" r="R34">
        <f>IF(OR((R4="Sa"),(R4="Su")),"O","")</f>
        <v/>
      </c>
      <c t="str" s="195" r="S34">
        <f>IF(OR((S4="Sa"),(S4="Su")),"O","")</f>
        <v/>
      </c>
      <c t="str" s="195" r="T34">
        <f>IF(OR((T4="Sa"),(T4="Su")),"O","")</f>
        <v/>
      </c>
      <c t="str" s="195" r="U34">
        <f>IF(OR((U4="Sa"),(U4="Su")),"O","")</f>
        <v/>
      </c>
      <c t="str" s="195" r="V34">
        <f>IF(OR((V4="Sa"),(V4="Su")),"O","")</f>
        <v>O</v>
      </c>
      <c t="str" s="195" r="W34">
        <f>IF(OR((W4="Sa"),(W4="Su")),"O","")</f>
        <v>O</v>
      </c>
      <c t="str" s="195" r="X34">
        <f>IF(OR((X4="Sa"),(X4="Su")),"O","")</f>
        <v/>
      </c>
      <c t="str" s="195" r="Y34">
        <f>IF(OR((Y4="Sa"),(Y4="Su")),"O","")</f>
        <v/>
      </c>
      <c t="str" s="195" r="Z34">
        <f>IF(OR((Z4="Sa"),(Z4="Su")),"O","")</f>
        <v/>
      </c>
      <c t="str" s="195" r="AA34">
        <f>IF(OR((AA4="Sa"),(AA4="Su")),"O","")</f>
        <v/>
      </c>
      <c t="str" s="195" r="AB34">
        <f>IF(OR((AB4="Sa"),(AB4="Su")),"O","")</f>
        <v/>
      </c>
      <c t="str" s="195" r="AC34">
        <f>IF(OR((AC4="Sa"),(AC4="Su")),"O","")</f>
        <v>O</v>
      </c>
      <c t="str" s="195" r="AD34">
        <f>IF(OR((AD4="Sa"),(AD4="Su")),"O","")</f>
        <v>O</v>
      </c>
      <c t="str" s="195" r="AE34">
        <f>IF(OR((AE4="Sa"),(AE4="Su")),"O","")</f>
        <v/>
      </c>
      <c t="str" s="195" r="AF34">
        <f>IF(OR((AF4="Sa"),(AF4="Su")),"O","")</f>
        <v/>
      </c>
      <c t="str" s="195" r="AG34">
        <f>IF(OR((AG4="Sa"),(AG4="Su")),"O","")</f>
        <v/>
      </c>
      <c t="str" s="57" r="AH34">
        <f>IF(OR((AH4="Sa"),(AH4="Su")),"O","")</f>
        <v/>
      </c>
      <c s="179" r="AI34">
        <f>COUNTIF(D34:AH34,AI5)</f>
        <v>0</v>
      </c>
      <c s="179" r="AJ34">
        <f>COUNTIF(D34:AH34,AJ5)</f>
        <v>0</v>
      </c>
      <c s="179" r="AK34">
        <f>COUNTIF(D34:AH34,AK5)</f>
        <v>8</v>
      </c>
      <c s="179" r="AL34">
        <f>COUNTIF(D34:AH34,AL5)</f>
        <v>0</v>
      </c>
      <c s="179" r="AM34">
        <f>COUNTIF(D34:AH34,AM5)</f>
        <v>0</v>
      </c>
    </row>
    <row r="35">
      <c s="352" r="A35">
        <v>30</v>
      </c>
      <c s="9" r="B35"/>
      <c s="72" r="C35"/>
      <c t="str" s="204" r="D35">
        <f>IF(OR((D4="Sa"),(D4="Su")),"O","")</f>
        <v/>
      </c>
      <c t="str" s="195" r="E35">
        <f>IF(OR((E4="Sa"),(E4="Su")),"O","")</f>
        <v/>
      </c>
      <c t="str" s="195" r="F35">
        <f>IF(OR((F4="Sa"),(F4="Su")),"O","")</f>
        <v/>
      </c>
      <c t="str" s="195" r="G35">
        <f>IF(OR((G4="Sa"),(G4="Su")),"O","")</f>
        <v/>
      </c>
      <c t="str" s="195" r="H35">
        <f>IF(OR((H4="Sa"),(H4="Su")),"O","")</f>
        <v>O</v>
      </c>
      <c t="str" s="195" r="I35">
        <f>IF(OR((I4="Sa"),(I4="Su")),"O","")</f>
        <v>O</v>
      </c>
      <c t="str" s="195" r="J35">
        <f>IF(OR((J4="Sa"),(J4="Su")),"O","")</f>
        <v/>
      </c>
      <c t="str" s="195" r="K35">
        <f>IF(OR((K4="Sa"),(K4="Su")),"O","")</f>
        <v/>
      </c>
      <c t="str" s="195" r="L35">
        <f>IF(OR((L4="Sa"),(L4="Su")),"O","")</f>
        <v/>
      </c>
      <c t="str" s="195" r="M35">
        <f>IF(OR((M4="Sa"),(M4="Su")),"O","")</f>
        <v/>
      </c>
      <c t="str" s="195" r="N35">
        <f>IF(OR((N4="Sa"),(N4="Su")),"O","")</f>
        <v/>
      </c>
      <c t="str" s="195" r="O35">
        <f>IF(OR((O4="Sa"),(O4="Su")),"O","")</f>
        <v>O</v>
      </c>
      <c t="str" s="195" r="P35">
        <f>IF(OR((P4="Sa"),(P4="Su")),"O","")</f>
        <v>O</v>
      </c>
      <c t="str" s="195" r="Q35">
        <f>IF(OR((Q4="Sa"),(Q4="Su")),"O","")</f>
        <v/>
      </c>
      <c t="str" s="195" r="R35">
        <f>IF(OR((R4="Sa"),(R4="Su")),"O","")</f>
        <v/>
      </c>
      <c t="str" s="195" r="S35">
        <f>IF(OR((S4="Sa"),(S4="Su")),"O","")</f>
        <v/>
      </c>
      <c t="str" s="195" r="T35">
        <f>IF(OR((T4="Sa"),(T4="Su")),"O","")</f>
        <v/>
      </c>
      <c t="str" s="195" r="U35">
        <f>IF(OR((U4="Sa"),(U4="Su")),"O","")</f>
        <v/>
      </c>
      <c t="str" s="195" r="V35">
        <f>IF(OR((V4="Sa"),(V4="Su")),"O","")</f>
        <v>O</v>
      </c>
      <c t="str" s="195" r="W35">
        <f>IF(OR((W4="Sa"),(W4="Su")),"O","")</f>
        <v>O</v>
      </c>
      <c t="str" s="195" r="X35">
        <f>IF(OR((X4="Sa"),(X4="Su")),"O","")</f>
        <v/>
      </c>
      <c t="str" s="195" r="Y35">
        <f>IF(OR((Y4="Sa"),(Y4="Su")),"O","")</f>
        <v/>
      </c>
      <c t="str" s="195" r="Z35">
        <f>IF(OR((Z4="Sa"),(Z4="Su")),"O","")</f>
        <v/>
      </c>
      <c t="str" s="195" r="AA35">
        <f>IF(OR((AA4="Sa"),(AA4="Su")),"O","")</f>
        <v/>
      </c>
      <c t="str" s="195" r="AB35">
        <f>IF(OR((AB4="Sa"),(AB4="Su")),"O","")</f>
        <v/>
      </c>
      <c t="str" s="195" r="AC35">
        <f>IF(OR((AC4="Sa"),(AC4="Su")),"O","")</f>
        <v>O</v>
      </c>
      <c t="str" s="195" r="AD35">
        <f>IF(OR((AD4="Sa"),(AD4="Su")),"O","")</f>
        <v>O</v>
      </c>
      <c t="str" s="195" r="AE35">
        <f>IF(OR((AE4="Sa"),(AE4="Su")),"O","")</f>
        <v/>
      </c>
      <c t="str" s="195" r="AF35">
        <f>IF(OR((AF4="Sa"),(AF4="Su")),"O","")</f>
        <v/>
      </c>
      <c t="str" s="195" r="AG35">
        <f>IF(OR((AG4="Sa"),(AG4="Su")),"O","")</f>
        <v/>
      </c>
      <c t="str" s="57" r="AH35">
        <f>IF(OR((AH4="Sa"),(AH4="Su")),"O","")</f>
        <v/>
      </c>
      <c s="179" r="AI35">
        <f>COUNTIF(D35:AH35,AI5)</f>
        <v>0</v>
      </c>
      <c s="179" r="AJ35">
        <f>COUNTIF(D35:AH35,AJ5)</f>
        <v>0</v>
      </c>
      <c s="179" r="AK35">
        <f>COUNTIF(D35:AH35,AK5)</f>
        <v>8</v>
      </c>
      <c s="179" r="AL35">
        <f>COUNTIF(D35:AH35,AL5)</f>
        <v>0</v>
      </c>
      <c s="179" r="AM35">
        <f>COUNTIF(D35:AH35,AM5)</f>
        <v>0</v>
      </c>
    </row>
    <row r="36">
      <c s="352" r="A36">
        <v>31</v>
      </c>
      <c s="9" r="B36"/>
      <c s="72" r="C36"/>
      <c t="str" s="204" r="D36">
        <f>IF(OR((D4="Sa"),(D4="Su")),"O","")</f>
        <v/>
      </c>
      <c t="str" s="195" r="E36">
        <f>IF(OR((E4="Sa"),(E4="Su")),"O","")</f>
        <v/>
      </c>
      <c t="str" s="195" r="F36">
        <f>IF(OR((F4="Sa"),(F4="Su")),"O","")</f>
        <v/>
      </c>
      <c t="str" s="195" r="G36">
        <f>IF(OR((G4="Sa"),(G4="Su")),"O","")</f>
        <v/>
      </c>
      <c t="str" s="195" r="H36">
        <f>IF(OR((H4="Sa"),(H4="Su")),"O","")</f>
        <v>O</v>
      </c>
      <c t="str" s="195" r="I36">
        <f>IF(OR((I4="Sa"),(I4="Su")),"O","")</f>
        <v>O</v>
      </c>
      <c t="str" s="195" r="J36">
        <f>IF(OR((J4="Sa"),(J4="Su")),"O","")</f>
        <v/>
      </c>
      <c t="str" s="195" r="K36">
        <f>IF(OR((K4="Sa"),(K4="Su")),"O","")</f>
        <v/>
      </c>
      <c t="str" s="195" r="L36">
        <f>IF(OR((L4="Sa"),(L4="Su")),"O","")</f>
        <v/>
      </c>
      <c t="str" s="195" r="M36">
        <f>IF(OR((M4="Sa"),(M4="Su")),"O","")</f>
        <v/>
      </c>
      <c t="str" s="195" r="N36">
        <f>IF(OR((N4="Sa"),(N4="Su")),"O","")</f>
        <v/>
      </c>
      <c t="str" s="195" r="O36">
        <f>IF(OR((O4="Sa"),(O4="Su")),"O","")</f>
        <v>O</v>
      </c>
      <c t="str" s="195" r="P36">
        <f>IF(OR((P4="Sa"),(P4="Su")),"O","")</f>
        <v>O</v>
      </c>
      <c t="str" s="195" r="Q36">
        <f>IF(OR((Q4="Sa"),(Q4="Su")),"O","")</f>
        <v/>
      </c>
      <c t="str" s="195" r="R36">
        <f>IF(OR((R4="Sa"),(R4="Su")),"O","")</f>
        <v/>
      </c>
      <c t="str" s="195" r="S36">
        <f>IF(OR((S4="Sa"),(S4="Su")),"O","")</f>
        <v/>
      </c>
      <c t="str" s="195" r="T36">
        <f>IF(OR((T4="Sa"),(T4="Su")),"O","")</f>
        <v/>
      </c>
      <c t="str" s="195" r="U36">
        <f>IF(OR((U4="Sa"),(U4="Su")),"O","")</f>
        <v/>
      </c>
      <c t="str" s="195" r="V36">
        <f>IF(OR((V4="Sa"),(V4="Su")),"O","")</f>
        <v>O</v>
      </c>
      <c t="str" s="195" r="W36">
        <f>IF(OR((W4="Sa"),(W4="Su")),"O","")</f>
        <v>O</v>
      </c>
      <c t="str" s="195" r="X36">
        <f>IF(OR((X4="Sa"),(X4="Su")),"O","")</f>
        <v/>
      </c>
      <c t="str" s="195" r="Y36">
        <f>IF(OR((Y4="Sa"),(Y4="Su")),"O","")</f>
        <v/>
      </c>
      <c t="str" s="195" r="Z36">
        <f>IF(OR((Z4="Sa"),(Z4="Su")),"O","")</f>
        <v/>
      </c>
      <c t="str" s="195" r="AA36">
        <f>IF(OR((AA4="Sa"),(AA4="Su")),"O","")</f>
        <v/>
      </c>
      <c t="str" s="195" r="AB36">
        <f>IF(OR((AB4="Sa"),(AB4="Su")),"O","")</f>
        <v/>
      </c>
      <c t="str" s="195" r="AC36">
        <f>IF(OR((AC4="Sa"),(AC4="Su")),"O","")</f>
        <v>O</v>
      </c>
      <c t="str" s="195" r="AD36">
        <f>IF(OR((AD4="Sa"),(AD4="Su")),"O","")</f>
        <v>O</v>
      </c>
      <c t="str" s="195" r="AE36">
        <f>IF(OR((AE4="Sa"),(AE4="Su")),"O","")</f>
        <v/>
      </c>
      <c t="str" s="195" r="AF36">
        <f>IF(OR((AF4="Sa"),(AF4="Su")),"O","")</f>
        <v/>
      </c>
      <c t="str" s="195" r="AG36">
        <f>IF(OR((AG4="Sa"),(AG4="Su")),"O","")</f>
        <v/>
      </c>
      <c t="str" s="57" r="AH36">
        <f>IF(OR((AH4="Sa"),(AH4="Su")),"O","")</f>
        <v/>
      </c>
      <c s="179" r="AI36">
        <f>COUNTIF(D36:AH36,AI5)</f>
        <v>0</v>
      </c>
      <c s="179" r="AJ36">
        <f>COUNTIF(D36:AH36,AJ5)</f>
        <v>0</v>
      </c>
      <c s="179" r="AK36">
        <f>COUNTIF(D36:AH36,AK5)</f>
        <v>8</v>
      </c>
      <c s="179" r="AL36">
        <f>COUNTIF(D36:AH36,AL5)</f>
        <v>0</v>
      </c>
      <c s="179" r="AM36">
        <f>COUNTIF(D36:AH36,AM5)</f>
        <v>0</v>
      </c>
    </row>
    <row r="37">
      <c s="352" r="A37">
        <v>32</v>
      </c>
      <c s="9" r="B37"/>
      <c s="72" r="C37"/>
      <c t="str" s="204" r="D37">
        <f>IF(OR((D4="Sa"),(D4="Su")),"O","")</f>
        <v/>
      </c>
      <c t="str" s="195" r="E37">
        <f>IF(OR((E4="Sa"),(E4="Su")),"O","")</f>
        <v/>
      </c>
      <c t="str" s="195" r="F37">
        <f>IF(OR((F4="Sa"),(F4="Su")),"O","")</f>
        <v/>
      </c>
      <c t="str" s="195" r="G37">
        <f>IF(OR((G4="Sa"),(G4="Su")),"O","")</f>
        <v/>
      </c>
      <c t="str" s="195" r="H37">
        <f>IF(OR((H4="Sa"),(H4="Su")),"O","")</f>
        <v>O</v>
      </c>
      <c t="str" s="195" r="I37">
        <f>IF(OR((I4="Sa"),(I4="Su")),"O","")</f>
        <v>O</v>
      </c>
      <c t="str" s="195" r="J37">
        <f>IF(OR((J4="Sa"),(J4="Su")),"O","")</f>
        <v/>
      </c>
      <c t="str" s="195" r="K37">
        <f>IF(OR((K4="Sa"),(K4="Su")),"O","")</f>
        <v/>
      </c>
      <c t="str" s="195" r="L37">
        <f>IF(OR((L4="Sa"),(L4="Su")),"O","")</f>
        <v/>
      </c>
      <c t="str" s="195" r="M37">
        <f>IF(OR((M4="Sa"),(M4="Su")),"O","")</f>
        <v/>
      </c>
      <c t="str" s="195" r="N37">
        <f>IF(OR((N4="Sa"),(N4="Su")),"O","")</f>
        <v/>
      </c>
      <c t="str" s="195" r="O37">
        <f>IF(OR((O4="Sa"),(O4="Su")),"O","")</f>
        <v>O</v>
      </c>
      <c t="str" s="195" r="P37">
        <f>IF(OR((P4="Sa"),(P4="Su")),"O","")</f>
        <v>O</v>
      </c>
      <c t="str" s="195" r="Q37">
        <f>IF(OR((Q4="Sa"),(Q4="Su")),"O","")</f>
        <v/>
      </c>
      <c t="str" s="195" r="R37">
        <f>IF(OR((R4="Sa"),(R4="Su")),"O","")</f>
        <v/>
      </c>
      <c t="str" s="195" r="S37">
        <f>IF(OR((S4="Sa"),(S4="Su")),"O","")</f>
        <v/>
      </c>
      <c t="str" s="195" r="T37">
        <f>IF(OR((T4="Sa"),(T4="Su")),"O","")</f>
        <v/>
      </c>
      <c t="str" s="195" r="U37">
        <f>IF(OR((U4="Sa"),(U4="Su")),"O","")</f>
        <v/>
      </c>
      <c t="str" s="195" r="V37">
        <f>IF(OR((V4="Sa"),(V4="Su")),"O","")</f>
        <v>O</v>
      </c>
      <c t="str" s="195" r="W37">
        <f>IF(OR((W4="Sa"),(W4="Su")),"O","")</f>
        <v>O</v>
      </c>
      <c t="str" s="195" r="X37">
        <f>IF(OR((X4="Sa"),(X4="Su")),"O","")</f>
        <v/>
      </c>
      <c t="str" s="195" r="Y37">
        <f>IF(OR((Y4="Sa"),(Y4="Su")),"O","")</f>
        <v/>
      </c>
      <c t="str" s="195" r="Z37">
        <f>IF(OR((Z4="Sa"),(Z4="Su")),"O","")</f>
        <v/>
      </c>
      <c t="str" s="195" r="AA37">
        <f>IF(OR((AA4="Sa"),(AA4="Su")),"O","")</f>
        <v/>
      </c>
      <c t="str" s="195" r="AB37">
        <f>IF(OR((AB4="Sa"),(AB4="Su")),"O","")</f>
        <v/>
      </c>
      <c t="str" s="195" r="AC37">
        <f>IF(OR((AC4="Sa"),(AC4="Su")),"O","")</f>
        <v>O</v>
      </c>
      <c t="str" s="195" r="AD37">
        <f>IF(OR((AD4="Sa"),(AD4="Su")),"O","")</f>
        <v>O</v>
      </c>
      <c t="str" s="195" r="AE37">
        <f>IF(OR((AE4="Sa"),(AE4="Su")),"O","")</f>
        <v/>
      </c>
      <c t="str" s="195" r="AF37">
        <f>IF(OR((AF4="Sa"),(AF4="Su")),"O","")</f>
        <v/>
      </c>
      <c t="str" s="195" r="AG37">
        <f>IF(OR((AG4="Sa"),(AG4="Su")),"O","")</f>
        <v/>
      </c>
      <c t="str" s="57" r="AH37">
        <f>IF(OR((AH4="Sa"),(AH4="Su")),"O","")</f>
        <v/>
      </c>
      <c s="179" r="AI37">
        <f>COUNTIF(D37:AH37,AI5)</f>
        <v>0</v>
      </c>
      <c s="179" r="AJ37">
        <f>COUNTIF(D37:AH37,AJ5)</f>
        <v>0</v>
      </c>
      <c s="179" r="AK37">
        <f>COUNTIF(D37:AH37,AK5)</f>
        <v>8</v>
      </c>
      <c s="179" r="AL37">
        <f>COUNTIF(D37:AH37,AL5)</f>
        <v>0</v>
      </c>
      <c s="179" r="AM37">
        <f>COUNTIF(D37:AH37,AM5)</f>
        <v>0</v>
      </c>
    </row>
    <row r="38">
      <c s="352" r="A38">
        <v>33</v>
      </c>
      <c s="9" r="B38"/>
      <c s="72" r="C38"/>
      <c t="str" s="204" r="D38">
        <f>IF(OR((D4="Sa"),(D4="Su")),"O","")</f>
        <v/>
      </c>
      <c t="str" s="195" r="E38">
        <f>IF(OR((E4="Sa"),(E4="Su")),"O","")</f>
        <v/>
      </c>
      <c t="str" s="195" r="F38">
        <f>IF(OR((F4="Sa"),(F4="Su")),"O","")</f>
        <v/>
      </c>
      <c t="str" s="195" r="G38">
        <f>IF(OR((G4="Sa"),(G4="Su")),"O","")</f>
        <v/>
      </c>
      <c t="str" s="195" r="H38">
        <f>IF(OR((H4="Sa"),(H4="Su")),"O","")</f>
        <v>O</v>
      </c>
      <c t="str" s="195" r="I38">
        <f>IF(OR((I4="Sa"),(I4="Su")),"O","")</f>
        <v>O</v>
      </c>
      <c t="str" s="195" r="J38">
        <f>IF(OR((J4="Sa"),(J4="Su")),"O","")</f>
        <v/>
      </c>
      <c t="str" s="195" r="K38">
        <f>IF(OR((K4="Sa"),(K4="Su")),"O","")</f>
        <v/>
      </c>
      <c t="str" s="195" r="L38">
        <f>IF(OR((L4="Sa"),(L4="Su")),"O","")</f>
        <v/>
      </c>
      <c t="str" s="195" r="M38">
        <f>IF(OR((M4="Sa"),(M4="Su")),"O","")</f>
        <v/>
      </c>
      <c t="str" s="195" r="N38">
        <f>IF(OR((N4="Sa"),(N4="Su")),"O","")</f>
        <v/>
      </c>
      <c t="str" s="195" r="O38">
        <f>IF(OR((O4="Sa"),(O4="Su")),"O","")</f>
        <v>O</v>
      </c>
      <c t="str" s="195" r="P38">
        <f>IF(OR((P4="Sa"),(P4="Su")),"O","")</f>
        <v>O</v>
      </c>
      <c t="str" s="195" r="Q38">
        <f>IF(OR((Q4="Sa"),(Q4="Su")),"O","")</f>
        <v/>
      </c>
      <c t="str" s="195" r="R38">
        <f>IF(OR((R4="Sa"),(R4="Su")),"O","")</f>
        <v/>
      </c>
      <c t="str" s="195" r="S38">
        <f>IF(OR((S4="Sa"),(S4="Su")),"O","")</f>
        <v/>
      </c>
      <c t="str" s="195" r="T38">
        <f>IF(OR((T4="Sa"),(T4="Su")),"O","")</f>
        <v/>
      </c>
      <c t="str" s="195" r="U38">
        <f>IF(OR((U4="Sa"),(U4="Su")),"O","")</f>
        <v/>
      </c>
      <c t="str" s="195" r="V38">
        <f>IF(OR((V4="Sa"),(V4="Su")),"O","")</f>
        <v>O</v>
      </c>
      <c t="str" s="195" r="W38">
        <f>IF(OR((W4="Sa"),(W4="Su")),"O","")</f>
        <v>O</v>
      </c>
      <c t="str" s="195" r="X38">
        <f>IF(OR((X4="Sa"),(X4="Su")),"O","")</f>
        <v/>
      </c>
      <c t="str" s="195" r="Y38">
        <f>IF(OR((Y4="Sa"),(Y4="Su")),"O","")</f>
        <v/>
      </c>
      <c t="str" s="195" r="Z38">
        <f>IF(OR((Z4="Sa"),(Z4="Su")),"O","")</f>
        <v/>
      </c>
      <c t="str" s="195" r="AA38">
        <f>IF(OR((AA4="Sa"),(AA4="Su")),"O","")</f>
        <v/>
      </c>
      <c t="str" s="195" r="AB38">
        <f>IF(OR((AB4="Sa"),(AB4="Su")),"O","")</f>
        <v/>
      </c>
      <c t="str" s="195" r="AC38">
        <f>IF(OR((AC4="Sa"),(AC4="Su")),"O","")</f>
        <v>O</v>
      </c>
      <c t="str" s="195" r="AD38">
        <f>IF(OR((AD4="Sa"),(AD4="Su")),"O","")</f>
        <v>O</v>
      </c>
      <c t="str" s="195" r="AE38">
        <f>IF(OR((AE4="Sa"),(AE4="Su")),"O","")</f>
        <v/>
      </c>
      <c t="str" s="195" r="AF38">
        <f>IF(OR((AF4="Sa"),(AF4="Su")),"O","")</f>
        <v/>
      </c>
      <c t="str" s="195" r="AG38">
        <f>IF(OR((AG4="Sa"),(AG4="Su")),"O","")</f>
        <v/>
      </c>
      <c t="str" s="57" r="AH38">
        <f>IF(OR((AH4="Sa"),(AH4="Su")),"O","")</f>
        <v/>
      </c>
      <c s="179" r="AI38">
        <f>COUNTIF(D38:AH38,AI5)</f>
        <v>0</v>
      </c>
      <c s="179" r="AJ38">
        <f>COUNTIF(D38:AH38,AJ5)</f>
        <v>0</v>
      </c>
      <c s="179" r="AK38">
        <f>COUNTIF(D38:AH38,AK5)</f>
        <v>8</v>
      </c>
      <c s="179" r="AL38">
        <f>COUNTIF(D38:AH38,AL5)</f>
        <v>0</v>
      </c>
      <c s="179" r="AM38">
        <f>COUNTIF(D38:AH38,AM5)</f>
        <v>0</v>
      </c>
    </row>
    <row r="39">
      <c s="352" r="A39">
        <v>34</v>
      </c>
      <c s="9" r="B39"/>
      <c s="72" r="C39"/>
      <c t="str" s="204" r="D39">
        <f>IF(OR((D4="Sa"),(D4="Su")),"O","")</f>
        <v/>
      </c>
      <c t="str" s="195" r="E39">
        <f>IF(OR((E4="Sa"),(E4="Su")),"O","")</f>
        <v/>
      </c>
      <c t="str" s="195" r="F39">
        <f>IF(OR((F4="Sa"),(F4="Su")),"O","")</f>
        <v/>
      </c>
      <c t="str" s="195" r="G39">
        <f>IF(OR((G4="Sa"),(G4="Su")),"O","")</f>
        <v/>
      </c>
      <c t="str" s="195" r="H39">
        <f>IF(OR((H4="Sa"),(H4="Su")),"O","")</f>
        <v>O</v>
      </c>
      <c t="str" s="195" r="I39">
        <f>IF(OR((I4="Sa"),(I4="Su")),"O","")</f>
        <v>O</v>
      </c>
      <c t="str" s="195" r="J39">
        <f>IF(OR((J4="Sa"),(J4="Su")),"O","")</f>
        <v/>
      </c>
      <c t="str" s="195" r="K39">
        <f>IF(OR((K4="Sa"),(K4="Su")),"O","")</f>
        <v/>
      </c>
      <c t="str" s="195" r="L39">
        <f>IF(OR((L4="Sa"),(L4="Su")),"O","")</f>
        <v/>
      </c>
      <c t="str" s="195" r="M39">
        <f>IF(OR((M4="Sa"),(M4="Su")),"O","")</f>
        <v/>
      </c>
      <c t="str" s="195" r="N39">
        <f>IF(OR((N4="Sa"),(N4="Su")),"O","")</f>
        <v/>
      </c>
      <c t="str" s="195" r="O39">
        <f>IF(OR((O4="Sa"),(O4="Su")),"O","")</f>
        <v>O</v>
      </c>
      <c t="str" s="195" r="P39">
        <f>IF(OR((P4="Sa"),(P4="Su")),"O","")</f>
        <v>O</v>
      </c>
      <c t="str" s="195" r="Q39">
        <f>IF(OR((Q4="Sa"),(Q4="Su")),"O","")</f>
        <v/>
      </c>
      <c t="str" s="195" r="R39">
        <f>IF(OR((R4="Sa"),(R4="Su")),"O","")</f>
        <v/>
      </c>
      <c t="str" s="195" r="S39">
        <f>IF(OR((S4="Sa"),(S4="Su")),"O","")</f>
        <v/>
      </c>
      <c t="str" s="195" r="T39">
        <f>IF(OR((T4="Sa"),(T4="Su")),"O","")</f>
        <v/>
      </c>
      <c t="str" s="195" r="U39">
        <f>IF(OR((U4="Sa"),(U4="Su")),"O","")</f>
        <v/>
      </c>
      <c t="str" s="195" r="V39">
        <f>IF(OR((V4="Sa"),(V4="Su")),"O","")</f>
        <v>O</v>
      </c>
      <c t="str" s="195" r="W39">
        <f>IF(OR((W4="Sa"),(W4="Su")),"O","")</f>
        <v>O</v>
      </c>
      <c t="str" s="195" r="X39">
        <f>IF(OR((X4="Sa"),(X4="Su")),"O","")</f>
        <v/>
      </c>
      <c t="str" s="195" r="Y39">
        <f>IF(OR((Y4="Sa"),(Y4="Su")),"O","")</f>
        <v/>
      </c>
      <c t="str" s="195" r="Z39">
        <f>IF(OR((Z4="Sa"),(Z4="Su")),"O","")</f>
        <v/>
      </c>
      <c t="str" s="195" r="AA39">
        <f>IF(OR((AA4="Sa"),(AA4="Su")),"O","")</f>
        <v/>
      </c>
      <c t="str" s="195" r="AB39">
        <f>IF(OR((AB4="Sa"),(AB4="Su")),"O","")</f>
        <v/>
      </c>
      <c t="str" s="195" r="AC39">
        <f>IF(OR((AC4="Sa"),(AC4="Su")),"O","")</f>
        <v>O</v>
      </c>
      <c t="str" s="195" r="AD39">
        <f>IF(OR((AD4="Sa"),(AD4="Su")),"O","")</f>
        <v>O</v>
      </c>
      <c t="str" s="195" r="AE39">
        <f>IF(OR((AE4="Sa"),(AE4="Su")),"O","")</f>
        <v/>
      </c>
      <c t="str" s="195" r="AF39">
        <f>IF(OR((AF4="Sa"),(AF4="Su")),"O","")</f>
        <v/>
      </c>
      <c t="str" s="195" r="AG39">
        <f>IF(OR((AG4="Sa"),(AG4="Su")),"O","")</f>
        <v/>
      </c>
      <c t="str" s="57" r="AH39">
        <f>IF(OR((AH4="Sa"),(AH4="Su")),"O","")</f>
        <v/>
      </c>
      <c s="179" r="AI39">
        <f>COUNTIF(D39:AH39,AI5)</f>
        <v>0</v>
      </c>
      <c s="179" r="AJ39">
        <f>COUNTIF(D39:AH39,AJ5)</f>
        <v>0</v>
      </c>
      <c s="179" r="AK39">
        <f>COUNTIF(D39:AH39,AK5)</f>
        <v>8</v>
      </c>
      <c s="179" r="AL39">
        <f>COUNTIF(D39:AH39,AL5)</f>
        <v>0</v>
      </c>
      <c s="179" r="AM39">
        <f>COUNTIF(D39:AH39,AM5)</f>
        <v>0</v>
      </c>
    </row>
    <row r="40">
      <c s="352" r="A40">
        <v>35</v>
      </c>
      <c s="9" r="B40"/>
      <c s="72" r="C40"/>
      <c t="str" s="204" r="D40">
        <f>IF(OR((D4="Sa"),(D4="Su")),"O","")</f>
        <v/>
      </c>
      <c t="str" s="195" r="E40">
        <f>IF(OR((E4="Sa"),(E4="Su")),"O","")</f>
        <v/>
      </c>
      <c t="str" s="195" r="F40">
        <f>IF(OR((F4="Sa"),(F4="Su")),"O","")</f>
        <v/>
      </c>
      <c t="str" s="195" r="G40">
        <f>IF(OR((G4="Sa"),(G4="Su")),"O","")</f>
        <v/>
      </c>
      <c t="str" s="195" r="H40">
        <f>IF(OR((H4="Sa"),(H4="Su")),"O","")</f>
        <v>O</v>
      </c>
      <c t="str" s="195" r="I40">
        <f>IF(OR((I4="Sa"),(I4="Su")),"O","")</f>
        <v>O</v>
      </c>
      <c t="str" s="195" r="J40">
        <f>IF(OR((J4="Sa"),(J4="Su")),"O","")</f>
        <v/>
      </c>
      <c t="str" s="195" r="K40">
        <f>IF(OR((K4="Sa"),(K4="Su")),"O","")</f>
        <v/>
      </c>
      <c t="str" s="195" r="L40">
        <f>IF(OR((L4="Sa"),(L4="Su")),"O","")</f>
        <v/>
      </c>
      <c t="str" s="195" r="M40">
        <f>IF(OR((M4="Sa"),(M4="Su")),"O","")</f>
        <v/>
      </c>
      <c t="str" s="195" r="N40">
        <f>IF(OR((N4="Sa"),(N4="Su")),"O","")</f>
        <v/>
      </c>
      <c t="str" s="195" r="O40">
        <f>IF(OR((O4="Sa"),(O4="Su")),"O","")</f>
        <v>O</v>
      </c>
      <c t="str" s="195" r="P40">
        <f>IF(OR((P4="Sa"),(P4="Su")),"O","")</f>
        <v>O</v>
      </c>
      <c t="str" s="195" r="Q40">
        <f>IF(OR((Q4="Sa"),(Q4="Su")),"O","")</f>
        <v/>
      </c>
      <c t="str" s="195" r="R40">
        <f>IF(OR((R4="Sa"),(R4="Su")),"O","")</f>
        <v/>
      </c>
      <c t="str" s="195" r="S40">
        <f>IF(OR((S4="Sa"),(S4="Su")),"O","")</f>
        <v/>
      </c>
      <c t="str" s="195" r="T40">
        <f>IF(OR((T4="Sa"),(T4="Su")),"O","")</f>
        <v/>
      </c>
      <c t="str" s="195" r="U40">
        <f>IF(OR((U4="Sa"),(U4="Su")),"O","")</f>
        <v/>
      </c>
      <c t="str" s="195" r="V40">
        <f>IF(OR((V4="Sa"),(V4="Su")),"O","")</f>
        <v>O</v>
      </c>
      <c t="str" s="195" r="W40">
        <f>IF(OR((W4="Sa"),(W4="Su")),"O","")</f>
        <v>O</v>
      </c>
      <c t="str" s="195" r="X40">
        <f>IF(OR((X4="Sa"),(X4="Su")),"O","")</f>
        <v/>
      </c>
      <c t="str" s="195" r="Y40">
        <f>IF(OR((Y4="Sa"),(Y4="Su")),"O","")</f>
        <v/>
      </c>
      <c t="str" s="195" r="Z40">
        <f>IF(OR((Z4="Sa"),(Z4="Su")),"O","")</f>
        <v/>
      </c>
      <c t="str" s="195" r="AA40">
        <f>IF(OR((AA4="Sa"),(AA4="Su")),"O","")</f>
        <v/>
      </c>
      <c t="str" s="195" r="AB40">
        <f>IF(OR((AB4="Sa"),(AB4="Su")),"O","")</f>
        <v/>
      </c>
      <c t="str" s="195" r="AC40">
        <f>IF(OR((AC4="Sa"),(AC4="Su")),"O","")</f>
        <v>O</v>
      </c>
      <c t="str" s="195" r="AD40">
        <f>IF(OR((AD4="Sa"),(AD4="Su")),"O","")</f>
        <v>O</v>
      </c>
      <c t="str" s="195" r="AE40">
        <f>IF(OR((AE4="Sa"),(AE4="Su")),"O","")</f>
        <v/>
      </c>
      <c t="str" s="195" r="AF40">
        <f>IF(OR((AF4="Sa"),(AF4="Su")),"O","")</f>
        <v/>
      </c>
      <c t="str" s="195" r="AG40">
        <f>IF(OR((AG4="Sa"),(AG4="Su")),"O","")</f>
        <v/>
      </c>
      <c t="str" s="57" r="AH40">
        <f>IF(OR((AH4="Sa"),(AH4="Su")),"O","")</f>
        <v/>
      </c>
      <c s="179" r="AI40">
        <f>COUNTIF(D40:AH40,AI5)</f>
        <v>0</v>
      </c>
      <c s="179" r="AJ40">
        <f>COUNTIF(D40:AH40,AJ5)</f>
        <v>0</v>
      </c>
      <c s="179" r="AK40">
        <f>COUNTIF(D40:AH40,AK5)</f>
        <v>8</v>
      </c>
      <c s="179" r="AL40">
        <f>COUNTIF(D40:AH40,AL5)</f>
        <v>0</v>
      </c>
      <c s="179" r="AM40">
        <f>COUNTIF(D40:AH40,AM5)</f>
        <v>0</v>
      </c>
    </row>
    <row r="41">
      <c s="352" r="A41">
        <v>36</v>
      </c>
      <c s="9" r="B41"/>
      <c s="72" r="C41"/>
      <c t="str" s="204" r="D41">
        <f>IF(OR((D4="Sa"),(D4="Su")),"O","")</f>
        <v/>
      </c>
      <c t="str" s="195" r="E41">
        <f>IF(OR((E4="Sa"),(E4="Su")),"O","")</f>
        <v/>
      </c>
      <c t="str" s="195" r="F41">
        <f>IF(OR((F4="Sa"),(F4="Su")),"O","")</f>
        <v/>
      </c>
      <c t="str" s="195" r="G41">
        <f>IF(OR((G4="Sa"),(G4="Su")),"O","")</f>
        <v/>
      </c>
      <c t="str" s="195" r="H41">
        <f>IF(OR((H4="Sa"),(H4="Su")),"O","")</f>
        <v>O</v>
      </c>
      <c t="str" s="195" r="I41">
        <f>IF(OR((I4="Sa"),(I4="Su")),"O","")</f>
        <v>O</v>
      </c>
      <c t="str" s="195" r="J41">
        <f>IF(OR((J4="Sa"),(J4="Su")),"O","")</f>
        <v/>
      </c>
      <c t="str" s="195" r="K41">
        <f>IF(OR((K4="Sa"),(K4="Su")),"O","")</f>
        <v/>
      </c>
      <c t="str" s="195" r="L41">
        <f>IF(OR((L4="Sa"),(L4="Su")),"O","")</f>
        <v/>
      </c>
      <c t="str" s="195" r="M41">
        <f>IF(OR((M4="Sa"),(M4="Su")),"O","")</f>
        <v/>
      </c>
      <c t="str" s="195" r="N41">
        <f>IF(OR((N4="Sa"),(N4="Su")),"O","")</f>
        <v/>
      </c>
      <c t="str" s="195" r="O41">
        <f>IF(OR((O4="Sa"),(O4="Su")),"O","")</f>
        <v>O</v>
      </c>
      <c t="str" s="195" r="P41">
        <f>IF(OR((P4="Sa"),(P4="Su")),"O","")</f>
        <v>O</v>
      </c>
      <c t="str" s="195" r="Q41">
        <f>IF(OR((Q4="Sa"),(Q4="Su")),"O","")</f>
        <v/>
      </c>
      <c t="str" s="195" r="R41">
        <f>IF(OR((R4="Sa"),(R4="Su")),"O","")</f>
        <v/>
      </c>
      <c t="str" s="195" r="S41">
        <f>IF(OR((S4="Sa"),(S4="Su")),"O","")</f>
        <v/>
      </c>
      <c t="str" s="195" r="T41">
        <f>IF(OR((T4="Sa"),(T4="Su")),"O","")</f>
        <v/>
      </c>
      <c t="str" s="195" r="U41">
        <f>IF(OR((U4="Sa"),(U4="Su")),"O","")</f>
        <v/>
      </c>
      <c t="str" s="195" r="V41">
        <f>IF(OR((V4="Sa"),(V4="Su")),"O","")</f>
        <v>O</v>
      </c>
      <c t="str" s="195" r="W41">
        <f>IF(OR((W4="Sa"),(W4="Su")),"O","")</f>
        <v>O</v>
      </c>
      <c t="str" s="195" r="X41">
        <f>IF(OR((X4="Sa"),(X4="Su")),"O","")</f>
        <v/>
      </c>
      <c t="str" s="195" r="Y41">
        <f>IF(OR((Y4="Sa"),(Y4="Su")),"O","")</f>
        <v/>
      </c>
      <c t="str" s="195" r="Z41">
        <f>IF(OR((Z4="Sa"),(Z4="Su")),"O","")</f>
        <v/>
      </c>
      <c t="str" s="195" r="AA41">
        <f>IF(OR((AA4="Sa"),(AA4="Su")),"O","")</f>
        <v/>
      </c>
      <c t="str" s="195" r="AB41">
        <f>IF(OR((AB4="Sa"),(AB4="Su")),"O","")</f>
        <v/>
      </c>
      <c t="str" s="195" r="AC41">
        <f>IF(OR((AC4="Sa"),(AC4="Su")),"O","")</f>
        <v>O</v>
      </c>
      <c t="str" s="195" r="AD41">
        <f>IF(OR((AD4="Sa"),(AD4="Su")),"O","")</f>
        <v>O</v>
      </c>
      <c t="str" s="195" r="AE41">
        <f>IF(OR((AE4="Sa"),(AE4="Su")),"O","")</f>
        <v/>
      </c>
      <c t="str" s="195" r="AF41">
        <f>IF(OR((AF4="Sa"),(AF4="Su")),"O","")</f>
        <v/>
      </c>
      <c t="str" s="195" r="AG41">
        <f>IF(OR((AG4="Sa"),(AG4="Su")),"O","")</f>
        <v/>
      </c>
      <c t="str" s="57" r="AH41">
        <f>IF(OR((AH4="Sa"),(AH4="Su")),"O","")</f>
        <v/>
      </c>
      <c s="179" r="AI41">
        <f>COUNTIF(D41:AH41,AI5)</f>
        <v>0</v>
      </c>
      <c s="179" r="AJ41">
        <f>COUNTIF(D41:AH41,AJ5)</f>
        <v>0</v>
      </c>
      <c s="179" r="AK41">
        <f>COUNTIF(D41:AH41,AK5)</f>
        <v>8</v>
      </c>
      <c s="179" r="AL41">
        <f>COUNTIF(D41:AH41,AL5)</f>
        <v>0</v>
      </c>
      <c s="179" r="AM41">
        <f>COUNTIF(D41:AH41,AM5)</f>
        <v>0</v>
      </c>
    </row>
    <row r="42">
      <c s="352" r="A42">
        <v>37</v>
      </c>
      <c s="9" r="B42"/>
      <c s="72" r="C42"/>
      <c t="str" s="204" r="D42">
        <f>IF(OR((D4="Sa"),(D4="Su")),"O","")</f>
        <v/>
      </c>
      <c t="str" s="195" r="E42">
        <f>IF(OR((E4="Sa"),(E4="Su")),"O","")</f>
        <v/>
      </c>
      <c t="str" s="195" r="F42">
        <f>IF(OR((F4="Sa"),(F4="Su")),"O","")</f>
        <v/>
      </c>
      <c t="str" s="195" r="G42">
        <f>IF(OR((G4="Sa"),(G4="Su")),"O","")</f>
        <v/>
      </c>
      <c t="str" s="195" r="H42">
        <f>IF(OR((H4="Sa"),(H4="Su")),"O","")</f>
        <v>O</v>
      </c>
      <c t="str" s="195" r="I42">
        <f>IF(OR((I4="Sa"),(I4="Su")),"O","")</f>
        <v>O</v>
      </c>
      <c t="str" s="195" r="J42">
        <f>IF(OR((J4="Sa"),(J4="Su")),"O","")</f>
        <v/>
      </c>
      <c t="str" s="195" r="K42">
        <f>IF(OR((K4="Sa"),(K4="Su")),"O","")</f>
        <v/>
      </c>
      <c t="str" s="195" r="L42">
        <f>IF(OR((L4="Sa"),(L4="Su")),"O","")</f>
        <v/>
      </c>
      <c t="str" s="195" r="M42">
        <f>IF(OR((M4="Sa"),(M4="Su")),"O","")</f>
        <v/>
      </c>
      <c t="str" s="195" r="N42">
        <f>IF(OR((N4="Sa"),(N4="Su")),"O","")</f>
        <v/>
      </c>
      <c t="str" s="195" r="O42">
        <f>IF(OR((O4="Sa"),(O4="Su")),"O","")</f>
        <v>O</v>
      </c>
      <c t="str" s="195" r="P42">
        <f>IF(OR((P4="Sa"),(P4="Su")),"O","")</f>
        <v>O</v>
      </c>
      <c t="str" s="195" r="Q42">
        <f>IF(OR((Q4="Sa"),(Q4="Su")),"O","")</f>
        <v/>
      </c>
      <c t="str" s="195" r="R42">
        <f>IF(OR((R4="Sa"),(R4="Su")),"O","")</f>
        <v/>
      </c>
      <c t="str" s="195" r="S42">
        <f>IF(OR((S4="Sa"),(S4="Su")),"O","")</f>
        <v/>
      </c>
      <c t="str" s="195" r="T42">
        <f>IF(OR((T4="Sa"),(T4="Su")),"O","")</f>
        <v/>
      </c>
      <c t="str" s="195" r="U42">
        <f>IF(OR((U4="Sa"),(U4="Su")),"O","")</f>
        <v/>
      </c>
      <c t="str" s="195" r="V42">
        <f>IF(OR((V4="Sa"),(V4="Su")),"O","")</f>
        <v>O</v>
      </c>
      <c t="str" s="195" r="W42">
        <f>IF(OR((W4="Sa"),(W4="Su")),"O","")</f>
        <v>O</v>
      </c>
      <c t="str" s="195" r="X42">
        <f>IF(OR((X4="Sa"),(X4="Su")),"O","")</f>
        <v/>
      </c>
      <c t="str" s="195" r="Y42">
        <f>IF(OR((Y4="Sa"),(Y4="Su")),"O","")</f>
        <v/>
      </c>
      <c t="str" s="195" r="Z42">
        <f>IF(OR((Z4="Sa"),(Z4="Su")),"O","")</f>
        <v/>
      </c>
      <c t="str" s="195" r="AA42">
        <f>IF(OR((AA4="Sa"),(AA4="Su")),"O","")</f>
        <v/>
      </c>
      <c t="str" s="195" r="AB42">
        <f>IF(OR((AB4="Sa"),(AB4="Su")),"O","")</f>
        <v/>
      </c>
      <c t="str" s="195" r="AC42">
        <f>IF(OR((AC4="Sa"),(AC4="Su")),"O","")</f>
        <v>O</v>
      </c>
      <c t="str" s="195" r="AD42">
        <f>IF(OR((AD4="Sa"),(AD4="Su")),"O","")</f>
        <v>O</v>
      </c>
      <c t="str" s="195" r="AE42">
        <f>IF(OR((AE4="Sa"),(AE4="Su")),"O","")</f>
        <v/>
      </c>
      <c t="str" s="195" r="AF42">
        <f>IF(OR((AF4="Sa"),(AF4="Su")),"O","")</f>
        <v/>
      </c>
      <c t="str" s="195" r="AG42">
        <f>IF(OR((AG4="Sa"),(AG4="Su")),"O","")</f>
        <v/>
      </c>
      <c t="str" s="57" r="AH42">
        <f>IF(OR((AH4="Sa"),(AH4="Su")),"O","")</f>
        <v/>
      </c>
      <c s="179" r="AI42">
        <f>COUNTIF(D42:AH42,AI5)</f>
        <v>0</v>
      </c>
      <c s="179" r="AJ42">
        <f>COUNTIF(D42:AH42,AJ5)</f>
        <v>0</v>
      </c>
      <c s="179" r="AK42">
        <f>COUNTIF(D42:AH42,AK5)</f>
        <v>8</v>
      </c>
      <c s="179" r="AL42">
        <f>COUNTIF(D42:AH42,AL5)</f>
        <v>0</v>
      </c>
      <c s="179" r="AM42">
        <f>COUNTIF(D42:AH42,AM5)</f>
        <v>0</v>
      </c>
    </row>
    <row r="43">
      <c s="352" r="A43">
        <v>38</v>
      </c>
      <c s="9" r="B43"/>
      <c s="72" r="C43"/>
      <c t="str" s="204" r="D43">
        <f>IF(OR((D4="Sa"),(D4="Su")),"O","")</f>
        <v/>
      </c>
      <c t="str" s="195" r="E43">
        <f>IF(OR((E4="Sa"),(E4="Su")),"O","")</f>
        <v/>
      </c>
      <c t="str" s="195" r="F43">
        <f>IF(OR((F4="Sa"),(F4="Su")),"O","")</f>
        <v/>
      </c>
      <c t="str" s="195" r="G43">
        <f>IF(OR((G4="Sa"),(G4="Su")),"O","")</f>
        <v/>
      </c>
      <c t="str" s="195" r="H43">
        <f>IF(OR((H4="Sa"),(H4="Su")),"O","")</f>
        <v>O</v>
      </c>
      <c t="str" s="195" r="I43">
        <f>IF(OR((I4="Sa"),(I4="Su")),"O","")</f>
        <v>O</v>
      </c>
      <c t="str" s="195" r="J43">
        <f>IF(OR((J4="Sa"),(J4="Su")),"O","")</f>
        <v/>
      </c>
      <c t="str" s="195" r="K43">
        <f>IF(OR((K4="Sa"),(K4="Su")),"O","")</f>
        <v/>
      </c>
      <c t="str" s="195" r="L43">
        <f>IF(OR((L4="Sa"),(L4="Su")),"O","")</f>
        <v/>
      </c>
      <c t="str" s="195" r="M43">
        <f>IF(OR((M4="Sa"),(M4="Su")),"O","")</f>
        <v/>
      </c>
      <c t="str" s="195" r="N43">
        <f>IF(OR((N4="Sa"),(N4="Su")),"O","")</f>
        <v/>
      </c>
      <c t="str" s="195" r="O43">
        <f>IF(OR((O4="Sa"),(O4="Su")),"O","")</f>
        <v>O</v>
      </c>
      <c t="str" s="195" r="P43">
        <f>IF(OR((P4="Sa"),(P4="Su")),"O","")</f>
        <v>O</v>
      </c>
      <c t="str" s="195" r="Q43">
        <f>IF(OR((Q4="Sa"),(Q4="Su")),"O","")</f>
        <v/>
      </c>
      <c t="str" s="195" r="R43">
        <f>IF(OR((R4="Sa"),(R4="Su")),"O","")</f>
        <v/>
      </c>
      <c t="str" s="195" r="S43">
        <f>IF(OR((S4="Sa"),(S4="Su")),"O","")</f>
        <v/>
      </c>
      <c t="str" s="195" r="T43">
        <f>IF(OR((T4="Sa"),(T4="Su")),"O","")</f>
        <v/>
      </c>
      <c t="str" s="195" r="U43">
        <f>IF(OR((U4="Sa"),(U4="Su")),"O","")</f>
        <v/>
      </c>
      <c t="str" s="195" r="V43">
        <f>IF(OR((V4="Sa"),(V4="Su")),"O","")</f>
        <v>O</v>
      </c>
      <c t="str" s="195" r="W43">
        <f>IF(OR((W4="Sa"),(W4="Su")),"O","")</f>
        <v>O</v>
      </c>
      <c t="str" s="195" r="X43">
        <f>IF(OR((X4="Sa"),(X4="Su")),"O","")</f>
        <v/>
      </c>
      <c t="str" s="195" r="Y43">
        <f>IF(OR((Y4="Sa"),(Y4="Su")),"O","")</f>
        <v/>
      </c>
      <c t="str" s="195" r="Z43">
        <f>IF(OR((Z4="Sa"),(Z4="Su")),"O","")</f>
        <v/>
      </c>
      <c t="str" s="195" r="AA43">
        <f>IF(OR((AA4="Sa"),(AA4="Su")),"O","")</f>
        <v/>
      </c>
      <c t="str" s="195" r="AB43">
        <f>IF(OR((AB4="Sa"),(AB4="Su")),"O","")</f>
        <v/>
      </c>
      <c t="str" s="195" r="AC43">
        <f>IF(OR((AC4="Sa"),(AC4="Su")),"O","")</f>
        <v>O</v>
      </c>
      <c t="str" s="195" r="AD43">
        <f>IF(OR((AD4="Sa"),(AD4="Su")),"O","")</f>
        <v>O</v>
      </c>
      <c t="str" s="195" r="AE43">
        <f>IF(OR((AE4="Sa"),(AE4="Su")),"O","")</f>
        <v/>
      </c>
      <c t="str" s="195" r="AF43">
        <f>IF(OR((AF4="Sa"),(AF4="Su")),"O","")</f>
        <v/>
      </c>
      <c t="str" s="195" r="AG43">
        <f>IF(OR((AG4="Sa"),(AG4="Su")),"O","")</f>
        <v/>
      </c>
      <c t="str" s="57" r="AH43">
        <f>IF(OR((AH4="Sa"),(AH4="Su")),"O","")</f>
        <v/>
      </c>
      <c s="179" r="AI43">
        <f>COUNTIF(D43:AH43,AI5)</f>
        <v>0</v>
      </c>
      <c s="179" r="AJ43">
        <f>COUNTIF(D43:AH43,AJ5)</f>
        <v>0</v>
      </c>
      <c s="179" r="AK43">
        <f>COUNTIF(D43:AH43,AK5)</f>
        <v>8</v>
      </c>
      <c s="179" r="AL43">
        <f>COUNTIF(D43:AH43,AL5)</f>
        <v>0</v>
      </c>
      <c s="179" r="AM43">
        <f>COUNTIF(D43:AH43,AM5)</f>
        <v>0</v>
      </c>
    </row>
    <row r="44">
      <c s="352" r="A44">
        <v>39</v>
      </c>
      <c s="9" r="B44"/>
      <c s="72" r="C44"/>
      <c t="str" s="204" r="D44">
        <f>IF(OR((D4="Sa"),(D4="Su")),"O","")</f>
        <v/>
      </c>
      <c t="str" s="195" r="E44">
        <f>IF(OR((E4="Sa"),(E4="Su")),"O","")</f>
        <v/>
      </c>
      <c t="str" s="195" r="F44">
        <f>IF(OR((F4="Sa"),(F4="Su")),"O","")</f>
        <v/>
      </c>
      <c t="str" s="195" r="G44">
        <f>IF(OR((G4="Sa"),(G4="Su")),"O","")</f>
        <v/>
      </c>
      <c t="str" s="195" r="H44">
        <f>IF(OR((H4="Sa"),(H4="Su")),"O","")</f>
        <v>O</v>
      </c>
      <c t="str" s="195" r="I44">
        <f>IF(OR((I4="Sa"),(I4="Su")),"O","")</f>
        <v>O</v>
      </c>
      <c t="str" s="195" r="J44">
        <f>IF(OR((J4="Sa"),(J4="Su")),"O","")</f>
        <v/>
      </c>
      <c t="str" s="195" r="K44">
        <f>IF(OR((K4="Sa"),(K4="Su")),"O","")</f>
        <v/>
      </c>
      <c t="str" s="195" r="L44">
        <f>IF(OR((L4="Sa"),(L4="Su")),"O","")</f>
        <v/>
      </c>
      <c t="str" s="195" r="M44">
        <f>IF(OR((M4="Sa"),(M4="Su")),"O","")</f>
        <v/>
      </c>
      <c t="str" s="195" r="N44">
        <f>IF(OR((N4="Sa"),(N4="Su")),"O","")</f>
        <v/>
      </c>
      <c t="str" s="195" r="O44">
        <f>IF(OR((O4="Sa"),(O4="Su")),"O","")</f>
        <v>O</v>
      </c>
      <c t="str" s="195" r="P44">
        <f>IF(OR((P4="Sa"),(P4="Su")),"O","")</f>
        <v>O</v>
      </c>
      <c t="str" s="195" r="Q44">
        <f>IF(OR((Q4="Sa"),(Q4="Su")),"O","")</f>
        <v/>
      </c>
      <c t="str" s="195" r="R44">
        <f>IF(OR((R4="Sa"),(R4="Su")),"O","")</f>
        <v/>
      </c>
      <c t="str" s="195" r="S44">
        <f>IF(OR((S4="Sa"),(S4="Su")),"O","")</f>
        <v/>
      </c>
      <c t="str" s="195" r="T44">
        <f>IF(OR((T4="Sa"),(T4="Su")),"O","")</f>
        <v/>
      </c>
      <c t="str" s="195" r="U44">
        <f>IF(OR((U4="Sa"),(U4="Su")),"O","")</f>
        <v/>
      </c>
      <c t="str" s="195" r="V44">
        <f>IF(OR((V4="Sa"),(V4="Su")),"O","")</f>
        <v>O</v>
      </c>
      <c t="str" s="195" r="W44">
        <f>IF(OR((W4="Sa"),(W4="Su")),"O","")</f>
        <v>O</v>
      </c>
      <c t="str" s="195" r="X44">
        <f>IF(OR((X4="Sa"),(X4="Su")),"O","")</f>
        <v/>
      </c>
      <c t="str" s="195" r="Y44">
        <f>IF(OR((Y4="Sa"),(Y4="Su")),"O","")</f>
        <v/>
      </c>
      <c t="str" s="195" r="Z44">
        <f>IF(OR((Z4="Sa"),(Z4="Su")),"O","")</f>
        <v/>
      </c>
      <c t="str" s="195" r="AA44">
        <f>IF(OR((AA4="Sa"),(AA4="Su")),"O","")</f>
        <v/>
      </c>
      <c t="str" s="195" r="AB44">
        <f>IF(OR((AB4="Sa"),(AB4="Su")),"O","")</f>
        <v/>
      </c>
      <c t="str" s="195" r="AC44">
        <f>IF(OR((AC4="Sa"),(AC4="Su")),"O","")</f>
        <v>O</v>
      </c>
      <c t="str" s="195" r="AD44">
        <f>IF(OR((AD4="Sa"),(AD4="Su")),"O","")</f>
        <v>O</v>
      </c>
      <c t="str" s="195" r="AE44">
        <f>IF(OR((AE4="Sa"),(AE4="Su")),"O","")</f>
        <v/>
      </c>
      <c t="str" s="195" r="AF44">
        <f>IF(OR((AF4="Sa"),(AF4="Su")),"O","")</f>
        <v/>
      </c>
      <c t="str" s="195" r="AG44">
        <f>IF(OR((AG4="Sa"),(AG4="Su")),"O","")</f>
        <v/>
      </c>
      <c t="str" s="57" r="AH44">
        <f>IF(OR((AH4="Sa"),(AH4="Su")),"O","")</f>
        <v/>
      </c>
      <c s="179" r="AI44">
        <f>COUNTIF(D44:AH44,AI5)</f>
        <v>0</v>
      </c>
      <c s="179" r="AJ44">
        <f>COUNTIF(D44:AH44,AJ5)</f>
        <v>0</v>
      </c>
      <c s="179" r="AK44">
        <f>COUNTIF(D44:AH44,AK5)</f>
        <v>8</v>
      </c>
      <c s="179" r="AL44">
        <f>COUNTIF(D44:AH44,AL5)</f>
        <v>0</v>
      </c>
      <c s="179" r="AM44">
        <f>COUNTIF(D44:AH44,AM5)</f>
        <v>0</v>
      </c>
    </row>
    <row r="45">
      <c s="352" r="A45">
        <v>40</v>
      </c>
      <c s="9" r="B45"/>
      <c s="72" r="C45"/>
      <c t="str" s="204" r="D45">
        <f>IF(OR((D4="Sa"),(D4="Su")),"O","")</f>
        <v/>
      </c>
      <c t="str" s="195" r="E45">
        <f>IF(OR((E4="Sa"),(E4="Su")),"O","")</f>
        <v/>
      </c>
      <c t="str" s="195" r="F45">
        <f>IF(OR((F4="Sa"),(F4="Su")),"O","")</f>
        <v/>
      </c>
      <c t="str" s="195" r="G45">
        <f>IF(OR((G4="Sa"),(G4="Su")),"O","")</f>
        <v/>
      </c>
      <c t="str" s="195" r="H45">
        <f>IF(OR((H4="Sa"),(H4="Su")),"O","")</f>
        <v>O</v>
      </c>
      <c t="str" s="195" r="I45">
        <f>IF(OR((I4="Sa"),(I4="Su")),"O","")</f>
        <v>O</v>
      </c>
      <c t="str" s="195" r="J45">
        <f>IF(OR((J4="Sa"),(J4="Su")),"O","")</f>
        <v/>
      </c>
      <c t="str" s="195" r="K45">
        <f>IF(OR((K4="Sa"),(K4="Su")),"O","")</f>
        <v/>
      </c>
      <c t="str" s="195" r="L45">
        <f>IF(OR((L4="Sa"),(L4="Su")),"O","")</f>
        <v/>
      </c>
      <c t="str" s="195" r="M45">
        <f>IF(OR((M4="Sa"),(M4="Su")),"O","")</f>
        <v/>
      </c>
      <c t="str" s="195" r="N45">
        <f>IF(OR((N4="Sa"),(N4="Su")),"O","")</f>
        <v/>
      </c>
      <c t="str" s="195" r="O45">
        <f>IF(OR((O4="Sa"),(O4="Su")),"O","")</f>
        <v>O</v>
      </c>
      <c t="str" s="195" r="P45">
        <f>IF(OR((P4="Sa"),(P4="Su")),"O","")</f>
        <v>O</v>
      </c>
      <c t="str" s="195" r="Q45">
        <f>IF(OR((Q4="Sa"),(Q4="Su")),"O","")</f>
        <v/>
      </c>
      <c t="str" s="195" r="R45">
        <f>IF(OR((R4="Sa"),(R4="Su")),"O","")</f>
        <v/>
      </c>
      <c t="str" s="195" r="S45">
        <f>IF(OR((S4="Sa"),(S4="Su")),"O","")</f>
        <v/>
      </c>
      <c t="str" s="195" r="T45">
        <f>IF(OR((T4="Sa"),(T4="Su")),"O","")</f>
        <v/>
      </c>
      <c t="str" s="195" r="U45">
        <f>IF(OR((U4="Sa"),(U4="Su")),"O","")</f>
        <v/>
      </c>
      <c t="str" s="195" r="V45">
        <f>IF(OR((V4="Sa"),(V4="Su")),"O","")</f>
        <v>O</v>
      </c>
      <c t="str" s="195" r="W45">
        <f>IF(OR((W4="Sa"),(W4="Su")),"O","")</f>
        <v>O</v>
      </c>
      <c t="str" s="195" r="X45">
        <f>IF(OR((X4="Sa"),(X4="Su")),"O","")</f>
        <v/>
      </c>
      <c t="str" s="195" r="Y45">
        <f>IF(OR((Y4="Sa"),(Y4="Su")),"O","")</f>
        <v/>
      </c>
      <c t="str" s="195" r="Z45">
        <f>IF(OR((Z4="Sa"),(Z4="Su")),"O","")</f>
        <v/>
      </c>
      <c t="str" s="195" r="AA45">
        <f>IF(OR((AA4="Sa"),(AA4="Su")),"O","")</f>
        <v/>
      </c>
      <c t="str" s="195" r="AB45">
        <f>IF(OR((AB4="Sa"),(AB4="Su")),"O","")</f>
        <v/>
      </c>
      <c t="str" s="195" r="AC45">
        <f>IF(OR((AC4="Sa"),(AC4="Su")),"O","")</f>
        <v>O</v>
      </c>
      <c t="str" s="195" r="AD45">
        <f>IF(OR((AD4="Sa"),(AD4="Su")),"O","")</f>
        <v>O</v>
      </c>
      <c t="str" s="195" r="AE45">
        <f>IF(OR((AE4="Sa"),(AE4="Su")),"O","")</f>
        <v/>
      </c>
      <c t="str" s="195" r="AF45">
        <f>IF(OR((AF4="Sa"),(AF4="Su")),"O","")</f>
        <v/>
      </c>
      <c t="str" s="195" r="AG45">
        <f>IF(OR((AG4="Sa"),(AG4="Su")),"O","")</f>
        <v/>
      </c>
      <c t="str" s="57" r="AH45">
        <f>IF(OR((AH4="Sa"),(AH4="Su")),"O","")</f>
        <v/>
      </c>
      <c s="179" r="AI45">
        <f>COUNTIF(D45:AH45,AI5)</f>
        <v>0</v>
      </c>
      <c s="179" r="AJ45">
        <f>COUNTIF(D45:AH45,AJ5)</f>
        <v>0</v>
      </c>
      <c s="179" r="AK45">
        <f>COUNTIF(D45:AH45,AK5)</f>
        <v>8</v>
      </c>
      <c s="179" r="AL45">
        <f>COUNTIF(D45:AH45,AL5)</f>
        <v>0</v>
      </c>
      <c s="179" r="AM45">
        <f>COUNTIF(D45:AH45,AM5)</f>
        <v>0</v>
      </c>
    </row>
    <row r="46">
      <c s="352" r="A46">
        <v>41</v>
      </c>
      <c s="9" r="B46"/>
      <c s="72" r="C46"/>
      <c t="str" s="204" r="D46">
        <f>IF(OR((D4="Sa"),(D4="Su")),"O","")</f>
        <v/>
      </c>
      <c t="str" s="195" r="E46">
        <f>IF(OR((E4="Sa"),(E4="Su")),"O","")</f>
        <v/>
      </c>
      <c t="str" s="195" r="F46">
        <f>IF(OR((F4="Sa"),(F4="Su")),"O","")</f>
        <v/>
      </c>
      <c t="str" s="195" r="G46">
        <f>IF(OR((G4="Sa"),(G4="Su")),"O","")</f>
        <v/>
      </c>
      <c t="str" s="195" r="H46">
        <f>IF(OR((H4="Sa"),(H4="Su")),"O","")</f>
        <v>O</v>
      </c>
      <c t="str" s="195" r="I46">
        <f>IF(OR((I4="Sa"),(I4="Su")),"O","")</f>
        <v>O</v>
      </c>
      <c t="str" s="195" r="J46">
        <f>IF(OR((J4="Sa"),(J4="Su")),"O","")</f>
        <v/>
      </c>
      <c t="str" s="195" r="K46">
        <f>IF(OR((K4="Sa"),(K4="Su")),"O","")</f>
        <v/>
      </c>
      <c t="str" s="195" r="L46">
        <f>IF(OR((L4="Sa"),(L4="Su")),"O","")</f>
        <v/>
      </c>
      <c t="str" s="195" r="M46">
        <f>IF(OR((M4="Sa"),(M4="Su")),"O","")</f>
        <v/>
      </c>
      <c t="str" s="195" r="N46">
        <f>IF(OR((N4="Sa"),(N4="Su")),"O","")</f>
        <v/>
      </c>
      <c t="str" s="195" r="O46">
        <f>IF(OR((O4="Sa"),(O4="Su")),"O","")</f>
        <v>O</v>
      </c>
      <c t="str" s="195" r="P46">
        <f>IF(OR((P4="Sa"),(P4="Su")),"O","")</f>
        <v>O</v>
      </c>
      <c t="str" s="195" r="Q46">
        <f>IF(OR((Q4="Sa"),(Q4="Su")),"O","")</f>
        <v/>
      </c>
      <c t="str" s="195" r="R46">
        <f>IF(OR((R4="Sa"),(R4="Su")),"O","")</f>
        <v/>
      </c>
      <c t="str" s="195" r="S46">
        <f>IF(OR((S4="Sa"),(S4="Su")),"O","")</f>
        <v/>
      </c>
      <c t="str" s="195" r="T46">
        <f>IF(OR((T4="Sa"),(T4="Su")),"O","")</f>
        <v/>
      </c>
      <c t="str" s="195" r="U46">
        <f>IF(OR((U4="Sa"),(U4="Su")),"O","")</f>
        <v/>
      </c>
      <c t="str" s="195" r="V46">
        <f>IF(OR((V4="Sa"),(V4="Su")),"O","")</f>
        <v>O</v>
      </c>
      <c t="str" s="195" r="W46">
        <f>IF(OR((W4="Sa"),(W4="Su")),"O","")</f>
        <v>O</v>
      </c>
      <c t="str" s="195" r="X46">
        <f>IF(OR((X4="Sa"),(X4="Su")),"O","")</f>
        <v/>
      </c>
      <c t="str" s="195" r="Y46">
        <f>IF(OR((Y4="Sa"),(Y4="Su")),"O","")</f>
        <v/>
      </c>
      <c t="str" s="195" r="Z46">
        <f>IF(OR((Z4="Sa"),(Z4="Su")),"O","")</f>
        <v/>
      </c>
      <c t="str" s="195" r="AA46">
        <f>IF(OR((AA4="Sa"),(AA4="Su")),"O","")</f>
        <v/>
      </c>
      <c t="str" s="195" r="AB46">
        <f>IF(OR((AB4="Sa"),(AB4="Su")),"O","")</f>
        <v/>
      </c>
      <c t="str" s="195" r="AC46">
        <f>IF(OR((AC4="Sa"),(AC4="Su")),"O","")</f>
        <v>O</v>
      </c>
      <c t="str" s="195" r="AD46">
        <f>IF(OR((AD4="Sa"),(AD4="Su")),"O","")</f>
        <v>O</v>
      </c>
      <c t="str" s="195" r="AE46">
        <f>IF(OR((AE4="Sa"),(AE4="Su")),"O","")</f>
        <v/>
      </c>
      <c t="str" s="195" r="AF46">
        <f>IF(OR((AF4="Sa"),(AF4="Su")),"O","")</f>
        <v/>
      </c>
      <c t="str" s="195" r="AG46">
        <f>IF(OR((AG4="Sa"),(AG4="Su")),"O","")</f>
        <v/>
      </c>
      <c t="str" s="57" r="AH46">
        <f>IF(OR((AH4="Sa"),(AH4="Su")),"O","")</f>
        <v/>
      </c>
      <c s="179" r="AI46">
        <f>COUNTIF(D46:AH46,AI5)</f>
        <v>0</v>
      </c>
      <c s="179" r="AJ46">
        <f>COUNTIF(D46:AH46,AJ5)</f>
        <v>0</v>
      </c>
      <c s="179" r="AK46">
        <f>COUNTIF(D46:AH46,AK5)</f>
        <v>8</v>
      </c>
      <c s="179" r="AL46">
        <f>COUNTIF(D46:AH46,AL5)</f>
        <v>0</v>
      </c>
      <c s="179" r="AM46">
        <f>COUNTIF(D46:AH46,AM5)</f>
        <v>0</v>
      </c>
    </row>
    <row r="47">
      <c s="352" r="A47">
        <v>42</v>
      </c>
      <c s="9" r="B47"/>
      <c s="72" r="C47"/>
      <c t="str" s="204" r="D47">
        <f>IF(OR((D4="Sa"),(D4="Su")),"O","")</f>
        <v/>
      </c>
      <c t="str" s="195" r="E47">
        <f>IF(OR((E4="Sa"),(E4="Su")),"O","")</f>
        <v/>
      </c>
      <c t="str" s="195" r="F47">
        <f>IF(OR((F4="Sa"),(F4="Su")),"O","")</f>
        <v/>
      </c>
      <c t="str" s="195" r="G47">
        <f>IF(OR((G4="Sa"),(G4="Su")),"O","")</f>
        <v/>
      </c>
      <c t="str" s="195" r="H47">
        <f>IF(OR((H4="Sa"),(H4="Su")),"O","")</f>
        <v>O</v>
      </c>
      <c t="str" s="195" r="I47">
        <f>IF(OR((I4="Sa"),(I4="Su")),"O","")</f>
        <v>O</v>
      </c>
      <c t="str" s="195" r="J47">
        <f>IF(OR((J4="Sa"),(J4="Su")),"O","")</f>
        <v/>
      </c>
      <c t="str" s="195" r="K47">
        <f>IF(OR((K4="Sa"),(K4="Su")),"O","")</f>
        <v/>
      </c>
      <c t="str" s="195" r="L47">
        <f>IF(OR((L4="Sa"),(L4="Su")),"O","")</f>
        <v/>
      </c>
      <c t="str" s="195" r="M47">
        <f>IF(OR((M4="Sa"),(M4="Su")),"O","")</f>
        <v/>
      </c>
      <c t="str" s="195" r="N47">
        <f>IF(OR((N4="Sa"),(N4="Su")),"O","")</f>
        <v/>
      </c>
      <c t="str" s="195" r="O47">
        <f>IF(OR((O4="Sa"),(O4="Su")),"O","")</f>
        <v>O</v>
      </c>
      <c t="str" s="195" r="P47">
        <f>IF(OR((P4="Sa"),(P4="Su")),"O","")</f>
        <v>O</v>
      </c>
      <c t="str" s="195" r="Q47">
        <f>IF(OR((Q4="Sa"),(Q4="Su")),"O","")</f>
        <v/>
      </c>
      <c t="str" s="195" r="R47">
        <f>IF(OR((R4="Sa"),(R4="Su")),"O","")</f>
        <v/>
      </c>
      <c t="str" s="195" r="S47">
        <f>IF(OR((S4="Sa"),(S4="Su")),"O","")</f>
        <v/>
      </c>
      <c t="str" s="195" r="T47">
        <f>IF(OR((T4="Sa"),(T4="Su")),"O","")</f>
        <v/>
      </c>
      <c t="str" s="195" r="U47">
        <f>IF(OR((U4="Sa"),(U4="Su")),"O","")</f>
        <v/>
      </c>
      <c t="str" s="195" r="V47">
        <f>IF(OR((V4="Sa"),(V4="Su")),"O","")</f>
        <v>O</v>
      </c>
      <c t="str" s="195" r="W47">
        <f>IF(OR((W4="Sa"),(W4="Su")),"O","")</f>
        <v>O</v>
      </c>
      <c t="str" s="195" r="X47">
        <f>IF(OR((X4="Sa"),(X4="Su")),"O","")</f>
        <v/>
      </c>
      <c t="str" s="195" r="Y47">
        <f>IF(OR((Y4="Sa"),(Y4="Su")),"O","")</f>
        <v/>
      </c>
      <c t="str" s="195" r="Z47">
        <f>IF(OR((Z4="Sa"),(Z4="Su")),"O","")</f>
        <v/>
      </c>
      <c t="str" s="195" r="AA47">
        <f>IF(OR((AA4="Sa"),(AA4="Su")),"O","")</f>
        <v/>
      </c>
      <c t="str" s="195" r="AB47">
        <f>IF(OR((AB4="Sa"),(AB4="Su")),"O","")</f>
        <v/>
      </c>
      <c t="str" s="195" r="AC47">
        <f>IF(OR((AC4="Sa"),(AC4="Su")),"O","")</f>
        <v>O</v>
      </c>
      <c t="str" s="195" r="AD47">
        <f>IF(OR((AD4="Sa"),(AD4="Su")),"O","")</f>
        <v>O</v>
      </c>
      <c t="str" s="195" r="AE47">
        <f>IF(OR((AE4="Sa"),(AE4="Su")),"O","")</f>
        <v/>
      </c>
      <c t="str" s="195" r="AF47">
        <f>IF(OR((AF4="Sa"),(AF4="Su")),"O","")</f>
        <v/>
      </c>
      <c t="str" s="195" r="AG47">
        <f>IF(OR((AG4="Sa"),(AG4="Su")),"O","")</f>
        <v/>
      </c>
      <c t="str" s="57" r="AH47">
        <f>IF(OR((AH4="Sa"),(AH4="Su")),"O","")</f>
        <v/>
      </c>
      <c s="179" r="AI47">
        <f>COUNTIF(D47:AH47,AI5)</f>
        <v>0</v>
      </c>
      <c s="179" r="AJ47">
        <f>COUNTIF(D47:AH47,AJ5)</f>
        <v>0</v>
      </c>
      <c s="179" r="AK47">
        <f>COUNTIF(D47:AH47,AK5)</f>
        <v>8</v>
      </c>
      <c s="179" r="AL47">
        <f>COUNTIF(D47:AH47,AL5)</f>
        <v>0</v>
      </c>
      <c s="179" r="AM47">
        <f>COUNTIF(D47:AH47,AM5)</f>
        <v>0</v>
      </c>
    </row>
    <row r="48">
      <c s="352" r="A48">
        <v>43</v>
      </c>
      <c s="9" r="B48"/>
      <c s="72" r="C48"/>
      <c t="str" s="204" r="D48">
        <f>IF(OR((D4="Sa"),(D4="Su")),"O","")</f>
        <v/>
      </c>
      <c t="str" s="195" r="E48">
        <f>IF(OR((E4="Sa"),(E4="Su")),"O","")</f>
        <v/>
      </c>
      <c t="str" s="195" r="F48">
        <f>IF(OR((F4="Sa"),(F4="Su")),"O","")</f>
        <v/>
      </c>
      <c t="str" s="195" r="G48">
        <f>IF(OR((G4="Sa"),(G4="Su")),"O","")</f>
        <v/>
      </c>
      <c t="str" s="195" r="H48">
        <f>IF(OR((H4="Sa"),(H4="Su")),"O","")</f>
        <v>O</v>
      </c>
      <c t="str" s="195" r="I48">
        <f>IF(OR((I4="Sa"),(I4="Su")),"O","")</f>
        <v>O</v>
      </c>
      <c t="str" s="195" r="J48">
        <f>IF(OR((J4="Sa"),(J4="Su")),"O","")</f>
        <v/>
      </c>
      <c t="str" s="195" r="K48">
        <f>IF(OR((K4="Sa"),(K4="Su")),"O","")</f>
        <v/>
      </c>
      <c t="str" s="195" r="L48">
        <f>IF(OR((L4="Sa"),(L4="Su")),"O","")</f>
        <v/>
      </c>
      <c t="str" s="195" r="M48">
        <f>IF(OR((M4="Sa"),(M4="Su")),"O","")</f>
        <v/>
      </c>
      <c t="str" s="195" r="N48">
        <f>IF(OR((N4="Sa"),(N4="Su")),"O","")</f>
        <v/>
      </c>
      <c t="str" s="195" r="O48">
        <f>IF(OR((O4="Sa"),(O4="Su")),"O","")</f>
        <v>O</v>
      </c>
      <c t="str" s="195" r="P48">
        <f>IF(OR((P4="Sa"),(P4="Su")),"O","")</f>
        <v>O</v>
      </c>
      <c t="str" s="195" r="Q48">
        <f>IF(OR((Q4="Sa"),(Q4="Su")),"O","")</f>
        <v/>
      </c>
      <c t="str" s="195" r="R48">
        <f>IF(OR((R4="Sa"),(R4="Su")),"O","")</f>
        <v/>
      </c>
      <c t="str" s="195" r="S48">
        <f>IF(OR((S4="Sa"),(S4="Su")),"O","")</f>
        <v/>
      </c>
      <c t="str" s="195" r="T48">
        <f>IF(OR((T4="Sa"),(T4="Su")),"O","")</f>
        <v/>
      </c>
      <c t="str" s="195" r="U48">
        <f>IF(OR((U4="Sa"),(U4="Su")),"O","")</f>
        <v/>
      </c>
      <c t="str" s="195" r="V48">
        <f>IF(OR((V4="Sa"),(V4="Su")),"O","")</f>
        <v>O</v>
      </c>
      <c t="str" s="195" r="W48">
        <f>IF(OR((W4="Sa"),(W4="Su")),"O","")</f>
        <v>O</v>
      </c>
      <c t="str" s="195" r="X48">
        <f>IF(OR((X4="Sa"),(X4="Su")),"O","")</f>
        <v/>
      </c>
      <c t="str" s="195" r="Y48">
        <f>IF(OR((Y4="Sa"),(Y4="Su")),"O","")</f>
        <v/>
      </c>
      <c t="str" s="195" r="Z48">
        <f>IF(OR((Z4="Sa"),(Z4="Su")),"O","")</f>
        <v/>
      </c>
      <c t="str" s="195" r="AA48">
        <f>IF(OR((AA4="Sa"),(AA4="Su")),"O","")</f>
        <v/>
      </c>
      <c t="str" s="195" r="AB48">
        <f>IF(OR((AB4="Sa"),(AB4="Su")),"O","")</f>
        <v/>
      </c>
      <c t="str" s="195" r="AC48">
        <f>IF(OR((AC4="Sa"),(AC4="Su")),"O","")</f>
        <v>O</v>
      </c>
      <c t="str" s="195" r="AD48">
        <f>IF(OR((AD4="Sa"),(AD4="Su")),"O","")</f>
        <v>O</v>
      </c>
      <c t="str" s="195" r="AE48">
        <f>IF(OR((AE4="Sa"),(AE4="Su")),"O","")</f>
        <v/>
      </c>
      <c t="str" s="195" r="AF48">
        <f>IF(OR((AF4="Sa"),(AF4="Su")),"O","")</f>
        <v/>
      </c>
      <c t="str" s="195" r="AG48">
        <f>IF(OR((AG4="Sa"),(AG4="Su")),"O","")</f>
        <v/>
      </c>
      <c t="str" s="57" r="AH48">
        <f>IF(OR((AH4="Sa"),(AH4="Su")),"O","")</f>
        <v/>
      </c>
      <c s="179" r="AI48">
        <f>COUNTIF(D48:AH48,AI5)</f>
        <v>0</v>
      </c>
      <c s="179" r="AJ48">
        <f>COUNTIF(D48:AH48,AJ5)</f>
        <v>0</v>
      </c>
      <c s="179" r="AK48">
        <f>COUNTIF(D48:AH48,AK5)</f>
        <v>8</v>
      </c>
      <c s="179" r="AL48">
        <f>COUNTIF(D48:AH48,AL5)</f>
        <v>0</v>
      </c>
      <c s="179" r="AM48">
        <f>COUNTIF(D48:AH48,AM5)</f>
        <v>0</v>
      </c>
    </row>
    <row r="49">
      <c s="352" r="A49">
        <v>44</v>
      </c>
      <c s="9" r="B49"/>
      <c s="72" r="C49"/>
      <c t="str" s="204" r="D49">
        <f>IF(OR((D4="Sa"),(D4="Su")),"O","")</f>
        <v/>
      </c>
      <c t="str" s="195" r="E49">
        <f>IF(OR((E4="Sa"),(E4="Su")),"O","")</f>
        <v/>
      </c>
      <c t="str" s="195" r="F49">
        <f>IF(OR((F4="Sa"),(F4="Su")),"O","")</f>
        <v/>
      </c>
      <c t="str" s="195" r="G49">
        <f>IF(OR((G4="Sa"),(G4="Su")),"O","")</f>
        <v/>
      </c>
      <c t="str" s="195" r="H49">
        <f>IF(OR((H4="Sa"),(H4="Su")),"O","")</f>
        <v>O</v>
      </c>
      <c t="str" s="195" r="I49">
        <f>IF(OR((I4="Sa"),(I4="Su")),"O","")</f>
        <v>O</v>
      </c>
      <c t="str" s="195" r="J49">
        <f>IF(OR((J4="Sa"),(J4="Su")),"O","")</f>
        <v/>
      </c>
      <c t="str" s="195" r="K49">
        <f>IF(OR((K4="Sa"),(K4="Su")),"O","")</f>
        <v/>
      </c>
      <c t="str" s="195" r="L49">
        <f>IF(OR((L4="Sa"),(L4="Su")),"O","")</f>
        <v/>
      </c>
      <c t="str" s="195" r="M49">
        <f>IF(OR((M4="Sa"),(M4="Su")),"O","")</f>
        <v/>
      </c>
      <c t="str" s="195" r="N49">
        <f>IF(OR((N4="Sa"),(N4="Su")),"O","")</f>
        <v/>
      </c>
      <c t="str" s="195" r="O49">
        <f>IF(OR((O4="Sa"),(O4="Su")),"O","")</f>
        <v>O</v>
      </c>
      <c t="str" s="195" r="P49">
        <f>IF(OR((P4="Sa"),(P4="Su")),"O","")</f>
        <v>O</v>
      </c>
      <c t="str" s="195" r="Q49">
        <f>IF(OR((Q4="Sa"),(Q4="Su")),"O","")</f>
        <v/>
      </c>
      <c t="str" s="195" r="R49">
        <f>IF(OR((R4="Sa"),(R4="Su")),"O","")</f>
        <v/>
      </c>
      <c t="str" s="195" r="S49">
        <f>IF(OR((S4="Sa"),(S4="Su")),"O","")</f>
        <v/>
      </c>
      <c t="str" s="195" r="T49">
        <f>IF(OR((T4="Sa"),(T4="Su")),"O","")</f>
        <v/>
      </c>
      <c t="str" s="195" r="U49">
        <f>IF(OR((U4="Sa"),(U4="Su")),"O","")</f>
        <v/>
      </c>
      <c t="str" s="195" r="V49">
        <f>IF(OR((V4="Sa"),(V4="Su")),"O","")</f>
        <v>O</v>
      </c>
      <c t="str" s="195" r="W49">
        <f>IF(OR((W4="Sa"),(W4="Su")),"O","")</f>
        <v>O</v>
      </c>
      <c t="str" s="195" r="X49">
        <f>IF(OR((X4="Sa"),(X4="Su")),"O","")</f>
        <v/>
      </c>
      <c t="str" s="195" r="Y49">
        <f>IF(OR((Y4="Sa"),(Y4="Su")),"O","")</f>
        <v/>
      </c>
      <c t="str" s="195" r="Z49">
        <f>IF(OR((Z4="Sa"),(Z4="Su")),"O","")</f>
        <v/>
      </c>
      <c t="str" s="195" r="AA49">
        <f>IF(OR((AA4="Sa"),(AA4="Su")),"O","")</f>
        <v/>
      </c>
      <c t="str" s="195" r="AB49">
        <f>IF(OR((AB4="Sa"),(AB4="Su")),"O","")</f>
        <v/>
      </c>
      <c t="str" s="195" r="AC49">
        <f>IF(OR((AC4="Sa"),(AC4="Su")),"O","")</f>
        <v>O</v>
      </c>
      <c t="str" s="195" r="AD49">
        <f>IF(OR((AD4="Sa"),(AD4="Su")),"O","")</f>
        <v>O</v>
      </c>
      <c t="str" s="195" r="AE49">
        <f>IF(OR((AE4="Sa"),(AE4="Su")),"O","")</f>
        <v/>
      </c>
      <c t="str" s="195" r="AF49">
        <f>IF(OR((AF4="Sa"),(AF4="Su")),"O","")</f>
        <v/>
      </c>
      <c t="str" s="195" r="AG49">
        <f>IF(OR((AG4="Sa"),(AG4="Su")),"O","")</f>
        <v/>
      </c>
      <c t="str" s="57" r="AH49">
        <f>IF(OR((AH4="Sa"),(AH4="Su")),"O","")</f>
        <v/>
      </c>
      <c s="179" r="AI49">
        <f>COUNTIF(D49:AH49,AI5)</f>
        <v>0</v>
      </c>
      <c s="179" r="AJ49">
        <f>COUNTIF(D49:AH49,AJ5)</f>
        <v>0</v>
      </c>
      <c s="179" r="AK49">
        <f>COUNTIF(D49:AH49,AK5)</f>
        <v>8</v>
      </c>
      <c s="179" r="AL49">
        <f>COUNTIF(D49:AH49,AL5)</f>
        <v>0</v>
      </c>
      <c s="179" r="AM49">
        <f>COUNTIF(D49:AH49,AM5)</f>
        <v>0</v>
      </c>
    </row>
    <row r="50">
      <c s="352" r="A50">
        <v>45</v>
      </c>
      <c s="9" r="B50"/>
      <c s="72" r="C50"/>
      <c t="str" s="204" r="D50">
        <f>IF(OR((D4="Sa"),(D4="Su")),"O","")</f>
        <v/>
      </c>
      <c t="str" s="195" r="E50">
        <f>IF(OR((E4="Sa"),(E4="Su")),"O","")</f>
        <v/>
      </c>
      <c t="str" s="195" r="F50">
        <f>IF(OR((F4="Sa"),(F4="Su")),"O","")</f>
        <v/>
      </c>
      <c t="str" s="195" r="G50">
        <f>IF(OR((G4="Sa"),(G4="Su")),"O","")</f>
        <v/>
      </c>
      <c t="str" s="195" r="H50">
        <f>IF(OR((H4="Sa"),(H4="Su")),"O","")</f>
        <v>O</v>
      </c>
      <c t="str" s="195" r="I50">
        <f>IF(OR((I4="Sa"),(I4="Su")),"O","")</f>
        <v>O</v>
      </c>
      <c t="str" s="195" r="J50">
        <f>IF(OR((J4="Sa"),(J4="Su")),"O","")</f>
        <v/>
      </c>
      <c t="str" s="195" r="K50">
        <f>IF(OR((K4="Sa"),(K4="Su")),"O","")</f>
        <v/>
      </c>
      <c t="str" s="195" r="L50">
        <f>IF(OR((L4="Sa"),(L4="Su")),"O","")</f>
        <v/>
      </c>
      <c t="str" s="195" r="M50">
        <f>IF(OR((M4="Sa"),(M4="Su")),"O","")</f>
        <v/>
      </c>
      <c t="str" s="195" r="N50">
        <f>IF(OR((N4="Sa"),(N4="Su")),"O","")</f>
        <v/>
      </c>
      <c t="str" s="195" r="O50">
        <f>IF(OR((O4="Sa"),(O4="Su")),"O","")</f>
        <v>O</v>
      </c>
      <c t="str" s="195" r="P50">
        <f>IF(OR((P4="Sa"),(P4="Su")),"O","")</f>
        <v>O</v>
      </c>
      <c t="str" s="195" r="Q50">
        <f>IF(OR((Q4="Sa"),(Q4="Su")),"O","")</f>
        <v/>
      </c>
      <c t="str" s="195" r="R50">
        <f>IF(OR((R4="Sa"),(R4="Su")),"O","")</f>
        <v/>
      </c>
      <c t="str" s="195" r="S50">
        <f>IF(OR((S4="Sa"),(S4="Su")),"O","")</f>
        <v/>
      </c>
      <c t="str" s="195" r="T50">
        <f>IF(OR((T4="Sa"),(T4="Su")),"O","")</f>
        <v/>
      </c>
      <c t="str" s="195" r="U50">
        <f>IF(OR((U4="Sa"),(U4="Su")),"O","")</f>
        <v/>
      </c>
      <c t="str" s="195" r="V50">
        <f>IF(OR((V4="Sa"),(V4="Su")),"O","")</f>
        <v>O</v>
      </c>
      <c t="str" s="195" r="W50">
        <f>IF(OR((W4="Sa"),(W4="Su")),"O","")</f>
        <v>O</v>
      </c>
      <c t="str" s="195" r="X50">
        <f>IF(OR((X4="Sa"),(X4="Su")),"O","")</f>
        <v/>
      </c>
      <c t="str" s="195" r="Y50">
        <f>IF(OR((Y4="Sa"),(Y4="Su")),"O","")</f>
        <v/>
      </c>
      <c t="str" s="195" r="Z50">
        <f>IF(OR((Z4="Sa"),(Z4="Su")),"O","")</f>
        <v/>
      </c>
      <c t="str" s="195" r="AA50">
        <f>IF(OR((AA4="Sa"),(AA4="Su")),"O","")</f>
        <v/>
      </c>
      <c t="str" s="195" r="AB50">
        <f>IF(OR((AB4="Sa"),(AB4="Su")),"O","")</f>
        <v/>
      </c>
      <c t="str" s="195" r="AC50">
        <f>IF(OR((AC4="Sa"),(AC4="Su")),"O","")</f>
        <v>O</v>
      </c>
      <c t="str" s="195" r="AD50">
        <f>IF(OR((AD4="Sa"),(AD4="Su")),"O","")</f>
        <v>O</v>
      </c>
      <c t="str" s="195" r="AE50">
        <f>IF(OR((AE4="Sa"),(AE4="Su")),"O","")</f>
        <v/>
      </c>
      <c t="str" s="195" r="AF50">
        <f>IF(OR((AF4="Sa"),(AF4="Su")),"O","")</f>
        <v/>
      </c>
      <c t="str" s="195" r="AG50">
        <f>IF(OR((AG4="Sa"),(AG4="Su")),"O","")</f>
        <v/>
      </c>
      <c t="str" s="57" r="AH50">
        <f>IF(OR((AH4="Sa"),(AH4="Su")),"O","")</f>
        <v/>
      </c>
      <c s="179" r="AI50">
        <f>COUNTIF(D50:AH50,AI5)</f>
        <v>0</v>
      </c>
      <c s="179" r="AJ50">
        <f>COUNTIF(D50:AH50,AJ5)</f>
        <v>0</v>
      </c>
      <c s="179" r="AK50">
        <f>COUNTIF(D50:AH50,AK5)</f>
        <v>8</v>
      </c>
      <c s="179" r="AL50">
        <f>COUNTIF(D50:AH50,AL5)</f>
        <v>0</v>
      </c>
      <c s="179" r="AM50">
        <f>COUNTIF(D50:AH50,AM5)</f>
        <v>0</v>
      </c>
    </row>
    <row r="51">
      <c s="352" r="A51">
        <v>46</v>
      </c>
      <c s="9" r="B51"/>
      <c s="72" r="C51"/>
      <c t="str" s="204" r="D51">
        <f>IF(OR((D4="Sa"),(D4="Su")),"O","")</f>
        <v/>
      </c>
      <c t="str" s="195" r="E51">
        <f>IF(OR((E4="Sa"),(E4="Su")),"O","")</f>
        <v/>
      </c>
      <c t="str" s="195" r="F51">
        <f>IF(OR((F4="Sa"),(F4="Su")),"O","")</f>
        <v/>
      </c>
      <c t="str" s="195" r="G51">
        <f>IF(OR((G4="Sa"),(G4="Su")),"O","")</f>
        <v/>
      </c>
      <c t="str" s="195" r="H51">
        <f>IF(OR((H4="Sa"),(H4="Su")),"O","")</f>
        <v>O</v>
      </c>
      <c t="str" s="195" r="I51">
        <f>IF(OR((I4="Sa"),(I4="Su")),"O","")</f>
        <v>O</v>
      </c>
      <c t="str" s="195" r="J51">
        <f>IF(OR((J4="Sa"),(J4="Su")),"O","")</f>
        <v/>
      </c>
      <c t="str" s="195" r="K51">
        <f>IF(OR((K4="Sa"),(K4="Su")),"O","")</f>
        <v/>
      </c>
      <c t="str" s="195" r="L51">
        <f>IF(OR((L4="Sa"),(L4="Su")),"O","")</f>
        <v/>
      </c>
      <c t="str" s="195" r="M51">
        <f>IF(OR((M4="Sa"),(M4="Su")),"O","")</f>
        <v/>
      </c>
      <c t="str" s="195" r="N51">
        <f>IF(OR((N4="Sa"),(N4="Su")),"O","")</f>
        <v/>
      </c>
      <c t="str" s="195" r="O51">
        <f>IF(OR((O4="Sa"),(O4="Su")),"O","")</f>
        <v>O</v>
      </c>
      <c t="str" s="195" r="P51">
        <f>IF(OR((P4="Sa"),(P4="Su")),"O","")</f>
        <v>O</v>
      </c>
      <c t="str" s="195" r="Q51">
        <f>IF(OR((Q4="Sa"),(Q4="Su")),"O","")</f>
        <v/>
      </c>
      <c t="str" s="195" r="R51">
        <f>IF(OR((R4="Sa"),(R4="Su")),"O","")</f>
        <v/>
      </c>
      <c t="str" s="195" r="S51">
        <f>IF(OR((S4="Sa"),(S4="Su")),"O","")</f>
        <v/>
      </c>
      <c t="str" s="195" r="T51">
        <f>IF(OR((T4="Sa"),(T4="Su")),"O","")</f>
        <v/>
      </c>
      <c t="str" s="195" r="U51">
        <f>IF(OR((U4="Sa"),(U4="Su")),"O","")</f>
        <v/>
      </c>
      <c t="str" s="195" r="V51">
        <f>IF(OR((V4="Sa"),(V4="Su")),"O","")</f>
        <v>O</v>
      </c>
      <c t="str" s="195" r="W51">
        <f>IF(OR((W4="Sa"),(W4="Su")),"O","")</f>
        <v>O</v>
      </c>
      <c t="str" s="195" r="X51">
        <f>IF(OR((X4="Sa"),(X4="Su")),"O","")</f>
        <v/>
      </c>
      <c t="str" s="195" r="Y51">
        <f>IF(OR((Y4="Sa"),(Y4="Su")),"O","")</f>
        <v/>
      </c>
      <c t="str" s="195" r="Z51">
        <f>IF(OR((Z4="Sa"),(Z4="Su")),"O","")</f>
        <v/>
      </c>
      <c t="str" s="195" r="AA51">
        <f>IF(OR((AA4="Sa"),(AA4="Su")),"O","")</f>
        <v/>
      </c>
      <c t="str" s="195" r="AB51">
        <f>IF(OR((AB4="Sa"),(AB4="Su")),"O","")</f>
        <v/>
      </c>
      <c t="str" s="195" r="AC51">
        <f>IF(OR((AC4="Sa"),(AC4="Su")),"O","")</f>
        <v>O</v>
      </c>
      <c t="str" s="195" r="AD51">
        <f>IF(OR((AD4="Sa"),(AD4="Su")),"O","")</f>
        <v>O</v>
      </c>
      <c t="str" s="195" r="AE51">
        <f>IF(OR((AE4="Sa"),(AE4="Su")),"O","")</f>
        <v/>
      </c>
      <c t="str" s="195" r="AF51">
        <f>IF(OR((AF4="Sa"),(AF4="Su")),"O","")</f>
        <v/>
      </c>
      <c t="str" s="195" r="AG51">
        <f>IF(OR((AG4="Sa"),(AG4="Su")),"O","")</f>
        <v/>
      </c>
      <c t="str" s="57" r="AH51">
        <f>IF(OR((AH4="Sa"),(AH4="Su")),"O","")</f>
        <v/>
      </c>
      <c s="179" r="AI51">
        <f>COUNTIF(D51:AH51,AI5)</f>
        <v>0</v>
      </c>
      <c s="179" r="AJ51">
        <f>COUNTIF(D51:AH51,AJ5)</f>
        <v>0</v>
      </c>
      <c s="179" r="AK51">
        <f>COUNTIF(D51:AH51,AK5)</f>
        <v>8</v>
      </c>
      <c s="179" r="AL51">
        <f>COUNTIF(D51:AH51,AL5)</f>
        <v>0</v>
      </c>
      <c s="179" r="AM51">
        <f>COUNTIF(D51:AH51,AM5)</f>
        <v>0</v>
      </c>
    </row>
    <row r="52">
      <c s="352" r="A52">
        <v>47</v>
      </c>
      <c s="9" r="B52"/>
      <c s="72" r="C52"/>
      <c t="str" s="204" r="D52">
        <f>IF(OR((D4="Sa"),(D4="Su")),"O","")</f>
        <v/>
      </c>
      <c t="str" s="195" r="E52">
        <f>IF(OR((E4="Sa"),(E4="Su")),"O","")</f>
        <v/>
      </c>
      <c t="str" s="195" r="F52">
        <f>IF(OR((F4="Sa"),(F4="Su")),"O","")</f>
        <v/>
      </c>
      <c t="str" s="195" r="G52">
        <f>IF(OR((G4="Sa"),(G4="Su")),"O","")</f>
        <v/>
      </c>
      <c t="str" s="195" r="H52">
        <f>IF(OR((H4="Sa"),(H4="Su")),"O","")</f>
        <v>O</v>
      </c>
      <c t="str" s="195" r="I52">
        <f>IF(OR((I4="Sa"),(I4="Su")),"O","")</f>
        <v>O</v>
      </c>
      <c t="str" s="195" r="J52">
        <f>IF(OR((J4="Sa"),(J4="Su")),"O","")</f>
        <v/>
      </c>
      <c t="str" s="195" r="K52">
        <f>IF(OR((K4="Sa"),(K4="Su")),"O","")</f>
        <v/>
      </c>
      <c t="str" s="195" r="L52">
        <f>IF(OR((L4="Sa"),(L4="Su")),"O","")</f>
        <v/>
      </c>
      <c t="str" s="195" r="M52">
        <f>IF(OR((M4="Sa"),(M4="Su")),"O","")</f>
        <v/>
      </c>
      <c t="str" s="195" r="N52">
        <f>IF(OR((N4="Sa"),(N4="Su")),"O","")</f>
        <v/>
      </c>
      <c t="str" s="195" r="O52">
        <f>IF(OR((O4="Sa"),(O4="Su")),"O","")</f>
        <v>O</v>
      </c>
      <c t="str" s="195" r="P52">
        <f>IF(OR((P4="Sa"),(P4="Su")),"O","")</f>
        <v>O</v>
      </c>
      <c t="str" s="195" r="Q52">
        <f>IF(OR((Q4="Sa"),(Q4="Su")),"O","")</f>
        <v/>
      </c>
      <c t="str" s="195" r="R52">
        <f>IF(OR((R4="Sa"),(R4="Su")),"O","")</f>
        <v/>
      </c>
      <c t="str" s="195" r="S52">
        <f>IF(OR((S4="Sa"),(S4="Su")),"O","")</f>
        <v/>
      </c>
      <c t="str" s="195" r="T52">
        <f>IF(OR((T4="Sa"),(T4="Su")),"O","")</f>
        <v/>
      </c>
      <c t="str" s="195" r="U52">
        <f>IF(OR((U4="Sa"),(U4="Su")),"O","")</f>
        <v/>
      </c>
      <c t="str" s="195" r="V52">
        <f>IF(OR((V4="Sa"),(V4="Su")),"O","")</f>
        <v>O</v>
      </c>
      <c t="str" s="195" r="W52">
        <f>IF(OR((W4="Sa"),(W4="Su")),"O","")</f>
        <v>O</v>
      </c>
      <c t="str" s="195" r="X52">
        <f>IF(OR((X4="Sa"),(X4="Su")),"O","")</f>
        <v/>
      </c>
      <c t="str" s="195" r="Y52">
        <f>IF(OR((Y4="Sa"),(Y4="Su")),"O","")</f>
        <v/>
      </c>
      <c t="str" s="195" r="Z52">
        <f>IF(OR((Z4="Sa"),(Z4="Su")),"O","")</f>
        <v/>
      </c>
      <c t="str" s="195" r="AA52">
        <f>IF(OR((AA4="Sa"),(AA4="Su")),"O","")</f>
        <v/>
      </c>
      <c t="str" s="195" r="AB52">
        <f>IF(OR((AB4="Sa"),(AB4="Su")),"O","")</f>
        <v/>
      </c>
      <c t="str" s="195" r="AC52">
        <f>IF(OR((AC4="Sa"),(AC4="Su")),"O","")</f>
        <v>O</v>
      </c>
      <c t="str" s="195" r="AD52">
        <f>IF(OR((AD4="Sa"),(AD4="Su")),"O","")</f>
        <v>O</v>
      </c>
      <c t="str" s="195" r="AE52">
        <f>IF(OR((AE4="Sa"),(AE4="Su")),"O","")</f>
        <v/>
      </c>
      <c t="str" s="195" r="AF52">
        <f>IF(OR((AF4="Sa"),(AF4="Su")),"O","")</f>
        <v/>
      </c>
      <c t="str" s="195" r="AG52">
        <f>IF(OR((AG4="Sa"),(AG4="Su")),"O","")</f>
        <v/>
      </c>
      <c t="str" s="57" r="AH52">
        <f>IF(OR((AH4="Sa"),(AH4="Su")),"O","")</f>
        <v/>
      </c>
      <c s="179" r="AI52">
        <f>COUNTIF(D52:AH52,AI5)</f>
        <v>0</v>
      </c>
      <c s="179" r="AJ52">
        <f>COUNTIF(D52:AH52,AJ5)</f>
        <v>0</v>
      </c>
      <c s="179" r="AK52">
        <f>COUNTIF(D52:AH52,AK5)</f>
        <v>8</v>
      </c>
      <c s="179" r="AL52">
        <f>COUNTIF(D52:AH52,AL5)</f>
        <v>0</v>
      </c>
      <c s="179" r="AM52">
        <f>COUNTIF(D52:AH52,AM5)</f>
        <v>0</v>
      </c>
    </row>
    <row r="53">
      <c s="352" r="A53">
        <v>48</v>
      </c>
      <c s="9" r="B53"/>
      <c s="72" r="C53"/>
      <c t="str" s="204" r="D53">
        <f>IF(OR((D4="Sa"),(D4="Su")),"O","")</f>
        <v/>
      </c>
      <c t="str" s="195" r="E53">
        <f>IF(OR((E4="Sa"),(E4="Su")),"O","")</f>
        <v/>
      </c>
      <c t="str" s="195" r="F53">
        <f>IF(OR((F4="Sa"),(F4="Su")),"O","")</f>
        <v/>
      </c>
      <c t="str" s="195" r="G53">
        <f>IF(OR((G4="Sa"),(G4="Su")),"O","")</f>
        <v/>
      </c>
      <c t="str" s="195" r="H53">
        <f>IF(OR((H4="Sa"),(H4="Su")),"O","")</f>
        <v>O</v>
      </c>
      <c t="str" s="195" r="I53">
        <f>IF(OR((I4="Sa"),(I4="Su")),"O","")</f>
        <v>O</v>
      </c>
      <c t="str" s="195" r="J53">
        <f>IF(OR((J4="Sa"),(J4="Su")),"O","")</f>
        <v/>
      </c>
      <c t="str" s="195" r="K53">
        <f>IF(OR((K4="Sa"),(K4="Su")),"O","")</f>
        <v/>
      </c>
      <c t="str" s="195" r="L53">
        <f>IF(OR((L4="Sa"),(L4="Su")),"O","")</f>
        <v/>
      </c>
      <c t="str" s="195" r="M53">
        <f>IF(OR((M4="Sa"),(M4="Su")),"O","")</f>
        <v/>
      </c>
      <c t="str" s="195" r="N53">
        <f>IF(OR((N4="Sa"),(N4="Su")),"O","")</f>
        <v/>
      </c>
      <c t="str" s="195" r="O53">
        <f>IF(OR((O4="Sa"),(O4="Su")),"O","")</f>
        <v>O</v>
      </c>
      <c t="str" s="195" r="P53">
        <f>IF(OR((P4="Sa"),(P4="Su")),"O","")</f>
        <v>O</v>
      </c>
      <c t="str" s="195" r="Q53">
        <f>IF(OR((Q4="Sa"),(Q4="Su")),"O","")</f>
        <v/>
      </c>
      <c t="str" s="195" r="R53">
        <f>IF(OR((R4="Sa"),(R4="Su")),"O","")</f>
        <v/>
      </c>
      <c t="str" s="195" r="S53">
        <f>IF(OR((S4="Sa"),(S4="Su")),"O","")</f>
        <v/>
      </c>
      <c t="str" s="195" r="T53">
        <f>IF(OR((T4="Sa"),(T4="Su")),"O","")</f>
        <v/>
      </c>
      <c t="str" s="195" r="U53">
        <f>IF(OR((U4="Sa"),(U4="Su")),"O","")</f>
        <v/>
      </c>
      <c t="str" s="195" r="V53">
        <f>IF(OR((V4="Sa"),(V4="Su")),"O","")</f>
        <v>O</v>
      </c>
      <c t="str" s="195" r="W53">
        <f>IF(OR((W4="Sa"),(W4="Su")),"O","")</f>
        <v>O</v>
      </c>
      <c t="str" s="195" r="X53">
        <f>IF(OR((X4="Sa"),(X4="Su")),"O","")</f>
        <v/>
      </c>
      <c t="str" s="195" r="Y53">
        <f>IF(OR((Y4="Sa"),(Y4="Su")),"O","")</f>
        <v/>
      </c>
      <c t="str" s="195" r="Z53">
        <f>IF(OR((Z4="Sa"),(Z4="Su")),"O","")</f>
        <v/>
      </c>
      <c t="str" s="195" r="AA53">
        <f>IF(OR((AA4="Sa"),(AA4="Su")),"O","")</f>
        <v/>
      </c>
      <c t="str" s="195" r="AB53">
        <f>IF(OR((AB4="Sa"),(AB4="Su")),"O","")</f>
        <v/>
      </c>
      <c t="str" s="195" r="AC53">
        <f>IF(OR((AC4="Sa"),(AC4="Su")),"O","")</f>
        <v>O</v>
      </c>
      <c t="str" s="195" r="AD53">
        <f>IF(OR((AD4="Sa"),(AD4="Su")),"O","")</f>
        <v>O</v>
      </c>
      <c t="str" s="195" r="AE53">
        <f>IF(OR((AE4="Sa"),(AE4="Su")),"O","")</f>
        <v/>
      </c>
      <c t="str" s="195" r="AF53">
        <f>IF(OR((AF4="Sa"),(AF4="Su")),"O","")</f>
        <v/>
      </c>
      <c t="str" s="195" r="AG53">
        <f>IF(OR((AG4="Sa"),(AG4="Su")),"O","")</f>
        <v/>
      </c>
      <c t="str" s="57" r="AH53">
        <f>IF(OR((AH4="Sa"),(AH4="Su")),"O","")</f>
        <v/>
      </c>
      <c s="179" r="AI53">
        <f>COUNTIF(D53:AH53,AI5)</f>
        <v>0</v>
      </c>
      <c s="179" r="AJ53">
        <f>COUNTIF(D53:AH53,AJ5)</f>
        <v>0</v>
      </c>
      <c s="179" r="AK53">
        <f>COUNTIF(D53:AH53,AK5)</f>
        <v>8</v>
      </c>
      <c s="179" r="AL53">
        <f>COUNTIF(D53:AH53,AL5)</f>
        <v>0</v>
      </c>
      <c s="179" r="AM53">
        <f>COUNTIF(D53:AH53,AM5)</f>
        <v>0</v>
      </c>
    </row>
    <row r="54">
      <c s="352" r="A54">
        <v>49</v>
      </c>
      <c s="9" r="B54"/>
      <c s="72" r="C54"/>
      <c t="str" s="204" r="D54">
        <f>IF(OR((D4="Sa"),(D4="Su")),"O","")</f>
        <v/>
      </c>
      <c t="str" s="195" r="E54">
        <f>IF(OR((E4="Sa"),(E4="Su")),"O","")</f>
        <v/>
      </c>
      <c t="str" s="195" r="F54">
        <f>IF(OR((F4="Sa"),(F4="Su")),"O","")</f>
        <v/>
      </c>
      <c t="str" s="195" r="G54">
        <f>IF(OR((G4="Sa"),(G4="Su")),"O","")</f>
        <v/>
      </c>
      <c t="str" s="195" r="H54">
        <f>IF(OR((H4="Sa"),(H4="Su")),"O","")</f>
        <v>O</v>
      </c>
      <c t="str" s="195" r="I54">
        <f>IF(OR((I4="Sa"),(I4="Su")),"O","")</f>
        <v>O</v>
      </c>
      <c t="str" s="195" r="J54">
        <f>IF(OR((J4="Sa"),(J4="Su")),"O","")</f>
        <v/>
      </c>
      <c t="str" s="195" r="K54">
        <f>IF(OR((K4="Sa"),(K4="Su")),"O","")</f>
        <v/>
      </c>
      <c t="str" s="195" r="L54">
        <f>IF(OR((L4="Sa"),(L4="Su")),"O","")</f>
        <v/>
      </c>
      <c t="str" s="195" r="M54">
        <f>IF(OR((M4="Sa"),(M4="Su")),"O","")</f>
        <v/>
      </c>
      <c t="str" s="195" r="N54">
        <f>IF(OR((N4="Sa"),(N4="Su")),"O","")</f>
        <v/>
      </c>
      <c t="str" s="195" r="O54">
        <f>IF(OR((O4="Sa"),(O4="Su")),"O","")</f>
        <v>O</v>
      </c>
      <c t="str" s="195" r="P54">
        <f>IF(OR((P4="Sa"),(P4="Su")),"O","")</f>
        <v>O</v>
      </c>
      <c t="str" s="195" r="Q54">
        <f>IF(OR((Q4="Sa"),(Q4="Su")),"O","")</f>
        <v/>
      </c>
      <c t="str" s="195" r="R54">
        <f>IF(OR((R4="Sa"),(R4="Su")),"O","")</f>
        <v/>
      </c>
      <c t="str" s="195" r="S54">
        <f>IF(OR((S4="Sa"),(S4="Su")),"O","")</f>
        <v/>
      </c>
      <c t="str" s="195" r="T54">
        <f>IF(OR((T4="Sa"),(T4="Su")),"O","")</f>
        <v/>
      </c>
      <c t="str" s="195" r="U54">
        <f>IF(OR((U4="Sa"),(U4="Su")),"O","")</f>
        <v/>
      </c>
      <c t="str" s="195" r="V54">
        <f>IF(OR((V4="Sa"),(V4="Su")),"O","")</f>
        <v>O</v>
      </c>
      <c t="str" s="195" r="W54">
        <f>IF(OR((W4="Sa"),(W4="Su")),"O","")</f>
        <v>O</v>
      </c>
      <c t="str" s="195" r="X54">
        <f>IF(OR((X4="Sa"),(X4="Su")),"O","")</f>
        <v/>
      </c>
      <c t="str" s="195" r="Y54">
        <f>IF(OR((Y4="Sa"),(Y4="Su")),"O","")</f>
        <v/>
      </c>
      <c t="str" s="195" r="Z54">
        <f>IF(OR((Z4="Sa"),(Z4="Su")),"O","")</f>
        <v/>
      </c>
      <c t="str" s="195" r="AA54">
        <f>IF(OR((AA4="Sa"),(AA4="Su")),"O","")</f>
        <v/>
      </c>
      <c t="str" s="195" r="AB54">
        <f>IF(OR((AB4="Sa"),(AB4="Su")),"O","")</f>
        <v/>
      </c>
      <c t="str" s="195" r="AC54">
        <f>IF(OR((AC4="Sa"),(AC4="Su")),"O","")</f>
        <v>O</v>
      </c>
      <c t="str" s="195" r="AD54">
        <f>IF(OR((AD4="Sa"),(AD4="Su")),"O","")</f>
        <v>O</v>
      </c>
      <c t="str" s="195" r="AE54">
        <f>IF(OR((AE4="Sa"),(AE4="Su")),"O","")</f>
        <v/>
      </c>
      <c t="str" s="195" r="AF54">
        <f>IF(OR((AF4="Sa"),(AF4="Su")),"O","")</f>
        <v/>
      </c>
      <c t="str" s="195" r="AG54">
        <f>IF(OR((AG4="Sa"),(AG4="Su")),"O","")</f>
        <v/>
      </c>
      <c t="str" s="57" r="AH54">
        <f>IF(OR((AH4="Sa"),(AH4="Su")),"O","")</f>
        <v/>
      </c>
      <c s="179" r="AI54">
        <f>COUNTIF(D54:AH54,AI5)</f>
        <v>0</v>
      </c>
      <c s="179" r="AJ54">
        <f>COUNTIF(D54:AH54,AJ5)</f>
        <v>0</v>
      </c>
      <c s="179" r="AK54">
        <f>COUNTIF(D54:AH54,AK5)</f>
        <v>8</v>
      </c>
      <c s="179" r="AL54">
        <f>COUNTIF(D54:AH54,AL5)</f>
        <v>0</v>
      </c>
      <c s="179" r="AM54">
        <f>COUNTIF(D54:AH54,AM5)</f>
        <v>0</v>
      </c>
    </row>
    <row r="55">
      <c s="352" r="A55">
        <v>50</v>
      </c>
      <c s="301" r="B55"/>
      <c s="69" r="C55"/>
      <c t="str" s="349" r="D55">
        <f>IF(OR((D4="Sa"),(D4="Su")),"O","")</f>
        <v/>
      </c>
      <c t="str" s="272" r="E55">
        <f>IF(OR((E4="Sa"),(E4="Su")),"O","")</f>
        <v/>
      </c>
      <c t="str" s="272" r="F55">
        <f>IF(OR((F4="Sa"),(F4="Su")),"O","")</f>
        <v/>
      </c>
      <c t="str" s="272" r="G55">
        <f>IF(OR((G4="Sa"),(G4="Su")),"O","")</f>
        <v/>
      </c>
      <c t="str" s="272" r="H55">
        <f>IF(OR((H4="Sa"),(H4="Su")),"O","")</f>
        <v>O</v>
      </c>
      <c t="str" s="272" r="I55">
        <f>IF(OR((I4="Sa"),(I4="Su")),"O","")</f>
        <v>O</v>
      </c>
      <c t="str" s="272" r="J55">
        <f>IF(OR((J4="Sa"),(J4="Su")),"O","")</f>
        <v/>
      </c>
      <c t="str" s="272" r="K55">
        <f>IF(OR((K4="Sa"),(K4="Su")),"O","")</f>
        <v/>
      </c>
      <c t="str" s="272" r="L55">
        <f>IF(OR((L4="Sa"),(L4="Su")),"O","")</f>
        <v/>
      </c>
      <c t="str" s="272" r="M55">
        <f>IF(OR((M4="Sa"),(M4="Su")),"O","")</f>
        <v/>
      </c>
      <c t="str" s="272" r="N55">
        <f>IF(OR((N4="Sa"),(N4="Su")),"O","")</f>
        <v/>
      </c>
      <c t="str" s="272" r="O55">
        <f>IF(OR((O4="Sa"),(O4="Su")),"O","")</f>
        <v>O</v>
      </c>
      <c t="str" s="272" r="P55">
        <f>IF(OR((P4="Sa"),(P4="Su")),"O","")</f>
        <v>O</v>
      </c>
      <c t="str" s="272" r="Q55">
        <f>IF(OR((Q4="Sa"),(Q4="Su")),"O","")</f>
        <v/>
      </c>
      <c t="str" s="272" r="R55">
        <f>IF(OR((R4="Sa"),(R4="Su")),"O","")</f>
        <v/>
      </c>
      <c t="str" s="272" r="S55">
        <f>IF(OR((S4="Sa"),(S4="Su")),"O","")</f>
        <v/>
      </c>
      <c t="str" s="272" r="T55">
        <f>IF(OR((T4="Sa"),(T4="Su")),"O","")</f>
        <v/>
      </c>
      <c t="str" s="272" r="U55">
        <f>IF(OR((U4="Sa"),(U4="Su")),"O","")</f>
        <v/>
      </c>
      <c t="str" s="272" r="V55">
        <f>IF(OR((V4="Sa"),(V4="Su")),"O","")</f>
        <v>O</v>
      </c>
      <c t="str" s="272" r="W55">
        <f>IF(OR((W4="Sa"),(W4="Su")),"O","")</f>
        <v>O</v>
      </c>
      <c t="str" s="272" r="X55">
        <f>IF(OR((X4="Sa"),(X4="Su")),"O","")</f>
        <v/>
      </c>
      <c t="str" s="272" r="Y55">
        <f>IF(OR((Y4="Sa"),(Y4="Su")),"O","")</f>
        <v/>
      </c>
      <c t="str" s="272" r="Z55">
        <f>IF(OR((Z4="Sa"),(Z4="Su")),"O","")</f>
        <v/>
      </c>
      <c t="str" s="272" r="AA55">
        <f>IF(OR((AA4="Sa"),(AA4="Su")),"O","")</f>
        <v/>
      </c>
      <c t="str" s="272" r="AB55">
        <f>IF(OR((AB4="Sa"),(AB4="Su")),"O","")</f>
        <v/>
      </c>
      <c t="str" s="272" r="AC55">
        <f>IF(OR((AC4="Sa"),(AC4="Su")),"O","")</f>
        <v>O</v>
      </c>
      <c t="str" s="272" r="AD55">
        <f>IF(OR((AD4="Sa"),(AD4="Su")),"O","")</f>
        <v>O</v>
      </c>
      <c t="str" s="272" r="AE55">
        <f>IF(OR((AE4="Sa"),(AE4="Su")),"O","")</f>
        <v/>
      </c>
      <c t="str" s="272" r="AF55">
        <f>IF(OR((AF4="Sa"),(AF4="Su")),"O","")</f>
        <v/>
      </c>
      <c t="str" s="272" r="AG55">
        <f>IF(OR((AG4="Sa"),(AG4="Su")),"O","")</f>
        <v/>
      </c>
      <c t="str" s="36" r="AH55">
        <f>IF(OR((AH4="Sa"),(AH4="Su")),"O","")</f>
        <v/>
      </c>
      <c s="46" r="AI55">
        <f>COUNTIF(D55:AH55,AI5)</f>
        <v>0</v>
      </c>
      <c s="46" r="AJ55">
        <f>COUNTIF(D55:AH55,AJ5)</f>
        <v>0</v>
      </c>
      <c s="46" r="AK55">
        <f>COUNTIF(D55:AH55,AK5)</f>
        <v>8</v>
      </c>
      <c s="46" r="AL55">
        <f>COUNTIF(D55:AH55,AL5)</f>
        <v>0</v>
      </c>
      <c s="46" r="AM55">
        <f>COUNTIF(D55:AH55,AM5)</f>
        <v>0</v>
      </c>
    </row>
  </sheetData>
  <mergeCells count="59">
    <mergeCell ref="B1:C1"/>
    <mergeCell ref="D1:N1"/>
    <mergeCell ref="P1:R1"/>
    <mergeCell ref="S1:X1"/>
    <mergeCell ref="Z1:AB1"/>
    <mergeCell ref="AC1:AH1"/>
    <mergeCell ref="D3:AH3"/>
    <mergeCell ref="AI3:AM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D54 E54 F54 G54 H54 I54 J54 K54 L54 M54 N54 O54 P54 Q54 R54 S54 T54 U54 V54 W54 X54 Y54 Z54 AA54 AB54 AC54 AD54 AE54 AF54 AG54 AH54 D55 E55 F55 G55 H55 I55 J55 K55 L55 M55 N55 O55 P55 Q55 R55 S55 T55 U55 V55 W55 X55 Y55 Z55 AA55 AB55 AC55 AD55 AE55 AF55 AG55 AH55">
    <cfRule priority="1" type="cellIs" operator="equal" stopIfTrue="1" dxfId="30">
      <formula>"P"</formula>
    </cfRule>
    <cfRule priority="2" type="cellIs" operator="equal" stopIfTrue="1" dxfId="31">
      <formula>"W"</formula>
    </cfRule>
    <cfRule priority="3" type="cellIs" operator="equal" stopIfTrue="1" dxfId="32">
      <formula>"O"</formula>
    </cfRule>
    <cfRule priority="4" type="cellIs" operator="equal" stopIfTrue="1" dxfId="33">
      <formula>"L"</formula>
    </cfRule>
    <cfRule text="C" priority="5" type="containsText" operator="containsText" stopIfTrue="1" dxfId="34">
      <formula>NOT(ISERROR(SEARCH("C", D6)))</formula>
    </cfRule>
  </conditionalFormatting>
  <conditionalFormatting sqref="D4 E4 F4 G4 H4 I4 J4 K4 L4 M4 N4 O4 P4 Q4 R4 S4 T4 U4 V4 W4 X4 Y4 Z4 AA4 AB4 AC4 AD4 AE4 AF4 AG4 AH4">
    <cfRule priority="1" type="cellIs" operator="equal" stopIfTrue="1" dxfId="32">
      <formula>"Sa"</formula>
    </cfRule>
    <cfRule priority="2" type="cellIs" operator="equal" stopIfTrue="1" dxfId="32">
      <formula>"Su"</formula>
    </cfRule>
  </conditionalFormatting>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6" ySplit="5.0" activePane="bottomLeft" state="frozen"/>
      <selection sqref="A6" activeCell="A6" pane="bottomLeft"/>
    </sheetView>
  </sheetViews>
  <sheetFormatPr customHeight="1" defaultColWidth="17.14" defaultRowHeight="12.75"/>
  <cols>
    <col min="1" customWidth="1" max="1" width="2.43"/>
    <col min="2" customWidth="1" max="2" width="12.29"/>
    <col min="3" customWidth="1" max="3" width="15.29"/>
    <col min="4" customWidth="1" max="34" width="2.43"/>
    <col min="35" customWidth="1" max="39" width="3.57"/>
  </cols>
  <sheetData>
    <row customHeight="1" r="1" ht="21.0">
      <c s="154" r="A1"/>
      <c t="s" s="115" r="B1">
        <v>0</v>
      </c>
      <c s="53" r="C1"/>
      <c t="str" s="199" r="D1">
        <f>Jul!D1</f>
        <v>LED GROUP</v>
      </c>
      <c s="59" r="E1"/>
      <c s="59" r="F1"/>
      <c s="59" r="G1"/>
      <c s="59" r="H1"/>
      <c s="59" r="I1"/>
      <c s="59" r="J1"/>
      <c s="98" r="K1"/>
      <c s="98" r="L1"/>
      <c s="98" r="M1"/>
      <c s="92" r="N1"/>
      <c s="291" r="O1"/>
      <c t="s" s="365" r="P1">
        <v>29</v>
      </c>
      <c s="365" r="Q1"/>
      <c s="365" r="R1"/>
      <c t="s" s="94" r="S1">
        <v>53</v>
      </c>
      <c s="63" r="T1"/>
      <c s="63" r="U1"/>
      <c s="63" r="V1"/>
      <c s="63" r="W1"/>
      <c s="226" r="X1"/>
      <c s="277" r="Y1"/>
      <c t="s" s="115" r="Z1">
        <v>2</v>
      </c>
      <c s="359" r="AA1"/>
      <c s="359" r="AB1"/>
      <c s="185" r="AC1">
        <v>2014</v>
      </c>
      <c s="16" r="AD1"/>
      <c s="16" r="AE1"/>
      <c s="16" r="AF1"/>
      <c s="16" r="AG1"/>
      <c s="16" r="AH1"/>
      <c s="107" r="AI1"/>
      <c s="107" r="AJ1"/>
      <c s="107" r="AK1"/>
      <c s="107" r="AL1"/>
      <c s="291" r="AM1"/>
    </row>
    <row customHeight="1" r="2" ht="15.0">
      <c s="107" r="A2"/>
      <c s="257" r="B2"/>
      <c s="257" r="C2"/>
      <c s="257" r="D2"/>
      <c s="257" r="E2"/>
      <c s="257" r="F2"/>
      <c s="17" r="G2"/>
      <c s="257" r="H2"/>
      <c s="257" r="I2"/>
      <c s="257" r="J2"/>
      <c s="257" r="K2"/>
      <c s="257" r="L2"/>
      <c s="257" r="M2"/>
      <c s="257" r="N2"/>
      <c s="257" r="O2"/>
      <c s="257" r="P2"/>
      <c s="257" r="Q2"/>
      <c s="257" r="R2"/>
      <c s="257" r="S2"/>
      <c s="257" r="T2"/>
      <c s="257" r="U2"/>
      <c s="257" r="V2"/>
      <c s="257" r="W2"/>
      <c s="257" r="X2"/>
      <c s="257" r="Y2"/>
      <c s="257" r="Z2"/>
      <c s="257" r="AA2"/>
      <c s="257" r="AB2"/>
      <c s="257" r="AC2"/>
      <c s="257" r="AD2"/>
      <c s="257" r="AE2"/>
      <c s="257" r="AF2"/>
      <c s="257" r="AG2"/>
      <c s="257" r="AH2"/>
      <c s="257" r="AI2"/>
      <c s="257" r="AJ2"/>
      <c s="257" r="AK2"/>
      <c s="257" r="AL2"/>
      <c s="214" r="AM2"/>
    </row>
    <row customHeight="1" r="3" ht="15.0">
      <c s="187" r="A3"/>
      <c s="81" r="B3"/>
      <c s="339" r="C3"/>
      <c t="s" s="183" r="D3">
        <v>31</v>
      </c>
      <c s="318" r="E3"/>
      <c s="318" r="F3"/>
      <c s="196" r="G3"/>
      <c s="318" r="H3"/>
      <c s="318" r="I3"/>
      <c s="318" r="J3"/>
      <c s="318" r="K3"/>
      <c s="318" r="L3"/>
      <c s="318" r="M3"/>
      <c s="318" r="N3"/>
      <c s="318" r="O3"/>
      <c s="318" r="P3"/>
      <c s="318" r="Q3"/>
      <c s="318" r="R3"/>
      <c s="318" r="S3"/>
      <c s="318" r="T3"/>
      <c s="318" r="U3"/>
      <c s="318" r="V3"/>
      <c s="318" r="W3"/>
      <c s="318" r="X3"/>
      <c s="318" r="Y3"/>
      <c s="318" r="Z3"/>
      <c s="318" r="AA3"/>
      <c s="318" r="AB3"/>
      <c s="318" r="AC3"/>
      <c s="318" r="AD3"/>
      <c s="318" r="AE3"/>
      <c s="318" r="AF3"/>
      <c s="318" r="AG3"/>
      <c s="200" r="AH3"/>
      <c t="s" s="14" r="AI3">
        <v>32</v>
      </c>
      <c s="318" r="AJ3"/>
      <c s="318" r="AK3"/>
      <c s="318" r="AL3"/>
      <c s="68" r="AM3"/>
    </row>
    <row customHeight="1" r="4" ht="16.5">
      <c s="187" r="A4"/>
      <c t="s" s="255" r="B4">
        <v>3</v>
      </c>
      <c s="335" r="C4"/>
      <c t="str" s="129" r="D4">
        <f>IF((WEEKDAY(D5)=1.0),"Su",IF((WEEKDAY(D5)=2.0),"M",IF((WEEKDAY(D5)=3.0),"Tu",IF((WEEKDAY(D5)=4.0),"W",IF((WEEKDAY(D5)=5.0),"Th",IF((WEEKDAY(D5)=6.0),"F",IF((WEEKDAY(D5)=7.0), "Sa")))))))</f>
        <v>F</v>
      </c>
      <c t="str" s="290" r="E4">
        <f>IF((WEEKDAY(E5)=1.0),"Su",IF((WEEKDAY(E5)=2.0),"M",IF((WEEKDAY(E5)=3.0),"Tu",IF((WEEKDAY(E5)=4.0),"W",IF((WEEKDAY(E5)=5.0),"Th",IF((WEEKDAY(E5)=6.0),"F",IF((WEEKDAY(E5)=7.0), "Sa")))))))</f>
        <v>Sa</v>
      </c>
      <c t="str" s="290" r="F4">
        <f>IF((WEEKDAY(F5)=1.0),"Su",IF((WEEKDAY(F5)=2.0),"M",IF((WEEKDAY(F5)=3.0),"Tu",IF((WEEKDAY(F5)=4.0),"W",IF((WEEKDAY(F5)=5.0),"Th",IF((WEEKDAY(F5)=6.0),"F",IF((WEEKDAY(F5)=7.0), "Sa")))))))</f>
        <v>Su</v>
      </c>
      <c t="str" s="290" r="G4">
        <f>IF((WEEKDAY(G5)=1.0),"Su",IF((WEEKDAY(G5)=2.0),"M",IF((WEEKDAY(G5)=3.0),"Tu",IF((WEEKDAY(G5)=4.0),"W",IF((WEEKDAY(G5)=5.0),"Th",IF((WEEKDAY(G5)=6.0),"F",IF((WEEKDAY(G5)=7.0), "Sa")))))))</f>
        <v>M</v>
      </c>
      <c t="str" s="290" r="H4">
        <f>IF((WEEKDAY(H5)=1.0),"Su",IF((WEEKDAY(H5)=2.0),"M",IF((WEEKDAY(H5)=3.0),"Tu",IF((WEEKDAY(H5)=4.0),"W",IF((WEEKDAY(H5)=5.0),"Th",IF((WEEKDAY(H5)=6.0),"F",IF((WEEKDAY(H5)=7.0), "Sa")))))))</f>
        <v>Tu</v>
      </c>
      <c t="str" s="290" r="I4">
        <f>IF((WEEKDAY(I5)=1.0),"Su",IF((WEEKDAY(I5)=2.0),"M",IF((WEEKDAY(I5)=3.0),"Tu",IF((WEEKDAY(I5)=4.0),"W",IF((WEEKDAY(I5)=5.0),"Th",IF((WEEKDAY(I5)=6.0),"F",IF((WEEKDAY(I5)=7.0), "Sa")))))))</f>
        <v>W</v>
      </c>
      <c t="str" s="290" r="J4">
        <f>IF((WEEKDAY(J5)=1.0),"Su",IF((WEEKDAY(J5)=2.0),"M",IF((WEEKDAY(J5)=3.0),"Tu",IF((WEEKDAY(J5)=4.0),"W",IF((WEEKDAY(J5)=5.0),"Th",IF((WEEKDAY(J5)=6.0),"F",IF((WEEKDAY(J5)=7.0), "Sa")))))))</f>
        <v>Th</v>
      </c>
      <c t="str" s="290" r="K4">
        <f>IF((WEEKDAY(K5)=1.0),"Su",IF((WEEKDAY(K5)=2.0),"M",IF((WEEKDAY(K5)=3.0),"Tu",IF((WEEKDAY(K5)=4.0),"W",IF((WEEKDAY(K5)=5.0),"Th",IF((WEEKDAY(K5)=6.0),"F",IF((WEEKDAY(K5)=7.0), "Sa")))))))</f>
        <v>F</v>
      </c>
      <c t="str" s="290" r="L4">
        <f>IF((WEEKDAY(L5)=1.0),"Su",IF((WEEKDAY(L5)=2.0),"M",IF((WEEKDAY(L5)=3.0),"Tu",IF((WEEKDAY(L5)=4.0),"W",IF((WEEKDAY(L5)=5.0),"Th",IF((WEEKDAY(L5)=6.0),"F",IF((WEEKDAY(L5)=7.0), "Sa")))))))</f>
        <v>Sa</v>
      </c>
      <c t="str" s="290" r="M4">
        <f>IF((WEEKDAY(M5)=1.0),"Su",IF((WEEKDAY(M5)=2.0),"M",IF((WEEKDAY(M5)=3.0),"Tu",IF((WEEKDAY(M5)=4.0),"W",IF((WEEKDAY(M5)=5.0),"Th",IF((WEEKDAY(M5)=6.0),"F",IF((WEEKDAY(M5)=7.0), "Sa")))))))</f>
        <v>Su</v>
      </c>
      <c t="str" s="290" r="N4">
        <f>IF((WEEKDAY(N5)=1.0),"Su",IF((WEEKDAY(N5)=2.0),"M",IF((WEEKDAY(N5)=3.0),"Tu",IF((WEEKDAY(N5)=4.0),"W",IF((WEEKDAY(N5)=5.0),"Th",IF((WEEKDAY(N5)=6.0),"F",IF((WEEKDAY(N5)=7.0), "Sa")))))))</f>
        <v>M</v>
      </c>
      <c t="str" s="290" r="O4">
        <f>IF((WEEKDAY(O5)=1.0),"Su",IF((WEEKDAY(O5)=2.0),"M",IF((WEEKDAY(O5)=3.0),"Tu",IF((WEEKDAY(O5)=4.0),"W",IF((WEEKDAY(O5)=5.0),"Th",IF((WEEKDAY(O5)=6.0),"F",IF((WEEKDAY(O5)=7.0), "Sa")))))))</f>
        <v>Tu</v>
      </c>
      <c t="str" s="290" r="P4">
        <f>IF((WEEKDAY(P5)=1.0),"Su",IF((WEEKDAY(P5)=2.0),"M",IF((WEEKDAY(P5)=3.0),"Tu",IF((WEEKDAY(P5)=4.0),"W",IF((WEEKDAY(P5)=5.0),"Th",IF((WEEKDAY(P5)=6.0),"F",IF((WEEKDAY(P5)=7.0), "Sa")))))))</f>
        <v>W</v>
      </c>
      <c t="str" s="290" r="Q4">
        <f>IF((WEEKDAY(Q5)=1.0),"Su",IF((WEEKDAY(Q5)=2.0),"M",IF((WEEKDAY(Q5)=3.0),"Tu",IF((WEEKDAY(Q5)=4.0),"W",IF((WEEKDAY(Q5)=5.0),"Th",IF((WEEKDAY(Q5)=6.0),"F",IF((WEEKDAY(Q5)=7.0), "Sa")))))))</f>
        <v>Th</v>
      </c>
      <c t="str" s="290" r="R4">
        <f>IF((WEEKDAY(R5)=1.0),"Su",IF((WEEKDAY(R5)=2.0),"M",IF((WEEKDAY(R5)=3.0),"Tu",IF((WEEKDAY(R5)=4.0),"W",IF((WEEKDAY(R5)=5.0),"Th",IF((WEEKDAY(R5)=6.0),"F",IF((WEEKDAY(R5)=7.0), "Sa")))))))</f>
        <v>F</v>
      </c>
      <c t="str" s="290" r="S4">
        <f>IF((WEEKDAY(S5)=1.0),"Su",IF((WEEKDAY(S5)=2.0),"M",IF((WEEKDAY(S5)=3.0),"Tu",IF((WEEKDAY(S5)=4.0),"W",IF((WEEKDAY(S5)=5.0),"Th",IF((WEEKDAY(S5)=6.0),"F",IF((WEEKDAY(S5)=7.0), "Sa")))))))</f>
        <v>Sa</v>
      </c>
      <c t="str" s="290" r="T4">
        <f>IF((WEEKDAY(T5)=1.0),"Su",IF((WEEKDAY(T5)=2.0),"M",IF((WEEKDAY(T5)=3.0),"Tu",IF((WEEKDAY(T5)=4.0),"W",IF((WEEKDAY(T5)=5.0),"Th",IF((WEEKDAY(T5)=6.0),"F",IF((WEEKDAY(T5)=7.0), "Sa")))))))</f>
        <v>Su</v>
      </c>
      <c t="str" s="290" r="U4">
        <f>IF((WEEKDAY(U5)=1.0),"Su",IF((WEEKDAY(U5)=2.0),"M",IF((WEEKDAY(U5)=3.0),"Tu",IF((WEEKDAY(U5)=4.0),"W",IF((WEEKDAY(U5)=5.0),"Th",IF((WEEKDAY(U5)=6.0),"F",IF((WEEKDAY(U5)=7.0), "Sa")))))))</f>
        <v>M</v>
      </c>
      <c t="str" s="290" r="V4">
        <f>IF((WEEKDAY(V5)=1.0),"Su",IF((WEEKDAY(V5)=2.0),"M",IF((WEEKDAY(V5)=3.0),"Tu",IF((WEEKDAY(V5)=4.0),"W",IF((WEEKDAY(V5)=5.0),"Th",IF((WEEKDAY(V5)=6.0),"F",IF((WEEKDAY(V5)=7.0), "Sa")))))))</f>
        <v>Tu</v>
      </c>
      <c t="str" s="290" r="W4">
        <f>IF((WEEKDAY(W5)=1.0),"Su",IF((WEEKDAY(W5)=2.0),"M",IF((WEEKDAY(W5)=3.0),"Tu",IF((WEEKDAY(W5)=4.0),"W",IF((WEEKDAY(W5)=5.0),"Th",IF((WEEKDAY(W5)=6.0),"F",IF((WEEKDAY(W5)=7.0), "Sa")))))))</f>
        <v>W</v>
      </c>
      <c t="str" s="290" r="X4">
        <f>IF((WEEKDAY(X5)=1.0),"Su",IF((WEEKDAY(X5)=2.0),"M",IF((WEEKDAY(X5)=3.0),"Tu",IF((WEEKDAY(X5)=4.0),"W",IF((WEEKDAY(X5)=5.0),"Th",IF((WEEKDAY(X5)=6.0),"F",IF((WEEKDAY(X5)=7.0), "Sa")))))))</f>
        <v>Th</v>
      </c>
      <c t="str" s="290" r="Y4">
        <f>IF((WEEKDAY(Y5)=1.0),"Su",IF((WEEKDAY(Y5)=2.0),"M",IF((WEEKDAY(Y5)=3.0),"Tu",IF((WEEKDAY(Y5)=4.0),"W",IF((WEEKDAY(Y5)=5.0),"Th",IF((WEEKDAY(Y5)=6.0),"F",IF((WEEKDAY(Y5)=7.0), "Sa")))))))</f>
        <v>F</v>
      </c>
      <c t="str" s="290" r="Z4">
        <f>IF((WEEKDAY(Z5)=1.0),"Su",IF((WEEKDAY(Z5)=2.0),"M",IF((WEEKDAY(Z5)=3.0),"Tu",IF((WEEKDAY(Z5)=4.0),"W",IF((WEEKDAY(Z5)=5.0),"Th",IF((WEEKDAY(Z5)=6.0),"F",IF((WEEKDAY(Z5)=7.0), "Sa")))))))</f>
        <v>Sa</v>
      </c>
      <c t="str" s="290" r="AA4">
        <f>IF((WEEKDAY(AA5)=1.0),"Su",IF((WEEKDAY(AA5)=2.0),"M",IF((WEEKDAY(AA5)=3.0),"Tu",IF((WEEKDAY(AA5)=4.0),"W",IF((WEEKDAY(AA5)=5.0),"Th",IF((WEEKDAY(AA5)=6.0),"F",IF((WEEKDAY(AA5)=7.0), "Sa")))))))</f>
        <v>Su</v>
      </c>
      <c t="str" s="290" r="AB4">
        <f>IF((WEEKDAY(AB5)=1.0),"Su",IF((WEEKDAY(AB5)=2.0),"M",IF((WEEKDAY(AB5)=3.0),"Tu",IF((WEEKDAY(AB5)=4.0),"W",IF((WEEKDAY(AB5)=5.0),"Th",IF((WEEKDAY(AB5)=6.0),"F",IF((WEEKDAY(AB5)=7.0), "Sa")))))))</f>
        <v>M</v>
      </c>
      <c t="str" s="290" r="AC4">
        <f>IF((WEEKDAY(AC5)=1.0),"Su",IF((WEEKDAY(AC5)=2.0),"M",IF((WEEKDAY(AC5)=3.0),"Tu",IF((WEEKDAY(AC5)=4.0),"W",IF((WEEKDAY(AC5)=5.0),"Th",IF((WEEKDAY(AC5)=6.0),"F",IF((WEEKDAY(AC5)=7.0), "Sa")))))))</f>
        <v>Tu</v>
      </c>
      <c t="str" s="290" r="AD4">
        <f>IF((WEEKDAY(AD5)=1.0),"Su",IF((WEEKDAY(AD5)=2.0),"M",IF((WEEKDAY(AD5)=3.0),"Tu",IF((WEEKDAY(AD5)=4.0),"W",IF((WEEKDAY(AD5)=5.0),"Th",IF((WEEKDAY(AD5)=6.0),"F",IF((WEEKDAY(AD5)=7.0), "Sa")))))))</f>
        <v>W</v>
      </c>
      <c t="str" s="290" r="AE4">
        <f>IF((WEEKDAY(AE5)=1.0),"Su",IF((WEEKDAY(AE5)=2.0),"M",IF((WEEKDAY(AE5)=3.0),"Tu",IF((WEEKDAY(AE5)=4.0),"W",IF((WEEKDAY(AE5)=5.0),"Th",IF((WEEKDAY(AE5)=6.0),"F",IF((WEEKDAY(AE5)=7.0), "Sa")))))))</f>
        <v>Th</v>
      </c>
      <c t="str" s="290" r="AF4">
        <f>IF((AF5=""),"",IF((WEEKDAY(AF5)=1.0),"Su",IF((WEEKDAY(AF5)=2.0),"M",IF((WEEKDAY(AF5)=3.0),"Tu",IF((WEEKDAY(AF5)=4.0),"W",IF((WEEKDAY(AF5)=5.0),"Th",IF((WEEKDAY(AF5)=6.0),"F",IF((WEEKDAY(AF5)=7.0),"Sa"))))))))</f>
        <v>F</v>
      </c>
      <c t="str" s="290" r="AG4">
        <f>IF((AG5=""),"",IF((WEEKDAY(AG5)=1.0),"Su",IF((WEEKDAY(AG5)=2.0),"M",IF((WEEKDAY(AG5)=3.0),"Tu",IF((WEEKDAY(AG5)=4.0),"W",IF((WEEKDAY(AG5)=5.0),"Th",IF((WEEKDAY(AG5)=6.0),"F",IF((WEEKDAY(AG5)=7.0),"Sa"))))))))</f>
        <v>Sa</v>
      </c>
      <c t="str" s="13" r="AH4">
        <f>IF((AH5=""),"",IF((WEEKDAY(AH5)=1.0),"Su",IF((WEEKDAY(AH5)=2.0),"M",IF((WEEKDAY(AH5)=3.0),"Tu",IF((WEEKDAY(AH5)=4.0),"W",IF((WEEKDAY(AH5)=5.0),"Th",IF((WEEKDAY(AH5)=6.0),"F",IF((WEEKDAY(AH5)=7.0),"Sa"))))))))</f>
        <v>Su</v>
      </c>
      <c s="42" r="AI4"/>
      <c s="66" r="AJ4"/>
      <c s="66" r="AK4"/>
      <c s="66" r="AL4"/>
      <c s="288" r="AM4"/>
    </row>
    <row customHeight="1" r="5" ht="15.0">
      <c s="187" r="A5"/>
      <c s="177" r="B5"/>
      <c s="84" r="C5"/>
      <c s="202" r="D5">
        <f>DATEVALUE(((S1&amp;" 1, ")&amp;AC1))</f>
        <v>41852</v>
      </c>
      <c s="32" r="E5">
        <f>D5+1.0</f>
        <v>41853</v>
      </c>
      <c s="32" r="F5">
        <f>E5+1.0</f>
        <v>41854</v>
      </c>
      <c s="32" r="G5">
        <f>F5+1.0</f>
        <v>41855</v>
      </c>
      <c s="32" r="H5">
        <f>G5+1.0</f>
        <v>41856</v>
      </c>
      <c s="32" r="I5">
        <f>H5+1.0</f>
        <v>41857</v>
      </c>
      <c s="32" r="J5">
        <f>I5+1.0</f>
        <v>41858</v>
      </c>
      <c s="32" r="K5">
        <f>J5+1.0</f>
        <v>41859</v>
      </c>
      <c s="32" r="L5">
        <f>K5+1.0</f>
        <v>41860</v>
      </c>
      <c s="32" r="M5">
        <f>L5+1.0</f>
        <v>41861</v>
      </c>
      <c s="32" r="N5">
        <f>M5+1.0</f>
        <v>41862</v>
      </c>
      <c s="32" r="O5">
        <f>N5+1.0</f>
        <v>41863</v>
      </c>
      <c s="32" r="P5">
        <f>O5+1.0</f>
        <v>41864</v>
      </c>
      <c s="32" r="Q5">
        <f>P5+1.0</f>
        <v>41865</v>
      </c>
      <c s="32" r="R5">
        <f>Q5+1.0</f>
        <v>41866</v>
      </c>
      <c s="32" r="S5">
        <f>R5+1.0</f>
        <v>41867</v>
      </c>
      <c s="32" r="T5">
        <f>S5+1.0</f>
        <v>41868</v>
      </c>
      <c s="32" r="U5">
        <f>T5+1.0</f>
        <v>41869</v>
      </c>
      <c s="32" r="V5">
        <f>U5+1.0</f>
        <v>41870</v>
      </c>
      <c s="32" r="W5">
        <f>V5+1.0</f>
        <v>41871</v>
      </c>
      <c s="32" r="X5">
        <f>W5+1.0</f>
        <v>41872</v>
      </c>
      <c s="32" r="Y5">
        <f>X5+1.0</f>
        <v>41873</v>
      </c>
      <c s="32" r="Z5">
        <f>Y5+1.0</f>
        <v>41874</v>
      </c>
      <c s="32" r="AA5">
        <f>Z5+1.0</f>
        <v>41875</v>
      </c>
      <c s="32" r="AB5">
        <f>AA5+1.0</f>
        <v>41876</v>
      </c>
      <c s="32" r="AC5">
        <f>AB5+1.0</f>
        <v>41877</v>
      </c>
      <c s="32" r="AD5">
        <f>AC5+1.0</f>
        <v>41878</v>
      </c>
      <c s="32" r="AE5">
        <f>AD5+1.0</f>
        <v>41879</v>
      </c>
      <c s="32" r="AF5">
        <f>IF((MONTH(($AE5+1.0))&gt;MONTH($D$5)),"",($AE5+1.0))</f>
        <v>41880</v>
      </c>
      <c s="32" r="AG5">
        <f>IF((MONTH(($AE5+2.0))&gt;MONTH($D$5)),"",($AE5+2.0))</f>
        <v>41881</v>
      </c>
      <c s="225" r="AH5">
        <f>IF((MONTH(($AE5+3.0))&gt;MONTH($D$5)),"",($AE5+3.0))</f>
        <v>41882</v>
      </c>
      <c t="s" s="284" r="AI5">
        <v>33</v>
      </c>
      <c t="s" s="300" r="AJ5">
        <v>34</v>
      </c>
      <c t="s" s="70" r="AK5">
        <v>35</v>
      </c>
      <c t="s" s="160" r="AL5">
        <v>36</v>
      </c>
      <c t="s" s="49" r="AM5">
        <v>37</v>
      </c>
    </row>
    <row customHeight="1" r="6" ht="13.5">
      <c s="352" r="A6">
        <v>1</v>
      </c>
      <c t="str" s="1" r="B6">
        <f>Jul!B6</f>
        <v>Rohtash</v>
      </c>
      <c s="280" r="C6"/>
      <c t="str" s="52" r="D6">
        <f>IF(OR((D4="Sa"),(D4="Su")),"O","")</f>
        <v/>
      </c>
      <c t="str" s="162" r="E6">
        <f>IF(OR((E4="Sa"),(E4="Su")),"O","")</f>
        <v>O</v>
      </c>
      <c t="str" s="162" r="F6">
        <f>IF(OR((F4="Sa"),(F4="Su")),"O","")</f>
        <v>O</v>
      </c>
      <c t="str" s="295" r="G6">
        <f>IF(OR((G4="Sa"),(G4="Su")),"O","")</f>
        <v/>
      </c>
      <c t="str" s="162" r="H6">
        <f>IF(OR((H4="Sa"),(H4="Su")),"O","")</f>
        <v/>
      </c>
      <c t="str" s="162" r="I6">
        <f>IF(OR((I4="Sa"),(I4="Su")),"O","")</f>
        <v/>
      </c>
      <c t="str" s="162" r="J6">
        <f>IF(OR((J4="Sa"),(J4="Su")),"O","")</f>
        <v/>
      </c>
      <c t="str" s="162" r="K6">
        <f>IF(OR((K4="Sa"),(K4="Su")),"O","")</f>
        <v/>
      </c>
      <c t="str" s="162" r="L6">
        <f>IF(OR((L4="Sa"),(L4="Su")),"O","")</f>
        <v>O</v>
      </c>
      <c t="str" s="162" r="M6">
        <f>IF(OR((M4="Sa"),(M4="Su")),"O","")</f>
        <v>O</v>
      </c>
      <c t="str" s="162" r="N6">
        <f>IF(OR((N4="Sa"),(N4="Su")),"O","")</f>
        <v/>
      </c>
      <c t="str" s="162" r="O6">
        <f>IF(OR((O4="Sa"),(O4="Su")),"O","")</f>
        <v/>
      </c>
      <c t="str" s="162" r="P6">
        <f>IF(OR((P4="Sa"),(P4="Su")),"O","")</f>
        <v/>
      </c>
      <c t="str" s="162" r="Q6">
        <f>IF(OR((Q4="Sa"),(Q4="Su")),"O","")</f>
        <v/>
      </c>
      <c t="str" s="162" r="R6">
        <f>IF(OR((R4="Sa"),(R4="Su")),"O","")</f>
        <v/>
      </c>
      <c t="str" s="162" r="S6">
        <f>IF(OR((S4="Sa"),(S4="Su")),"O","")</f>
        <v>O</v>
      </c>
      <c t="str" s="162" r="T6">
        <f>IF(OR((T4="Sa"),(T4="Su")),"O","")</f>
        <v>O</v>
      </c>
      <c t="str" s="162" r="U6">
        <f>IF(OR((U4="Sa"),(U4="Su")),"O","")</f>
        <v/>
      </c>
      <c t="str" s="162" r="V6">
        <f>IF(OR((V4="Sa"),(V4="Su")),"O","")</f>
        <v/>
      </c>
      <c t="str" s="162" r="W6">
        <f>IF(OR((W4="Sa"),(W4="Su")),"O","")</f>
        <v/>
      </c>
      <c t="str" s="162" r="X6">
        <f>IF(OR((X4="Sa"),(X4="Su")),"O","")</f>
        <v/>
      </c>
      <c t="str" s="162" r="Y6">
        <f>IF(OR((Y4="Sa"),(Y4="Su")),"O","")</f>
        <v/>
      </c>
      <c t="str" s="162" r="Z6">
        <f>IF(OR((Z4="Sa"),(Z4="Su")),"O","")</f>
        <v>O</v>
      </c>
      <c t="str" s="162" r="AA6">
        <f>IF(OR((AA4="Sa"),(AA4="Su")),"O","")</f>
        <v>O</v>
      </c>
      <c t="str" s="162" r="AB6">
        <f>IF(OR((AB4="Sa"),(AB4="Su")),"O","")</f>
        <v/>
      </c>
      <c t="str" s="162" r="AC6">
        <f>IF(OR((AC4="Sa"),(AC4="Su")),"O","")</f>
        <v/>
      </c>
      <c t="str" s="162" r="AD6">
        <f>IF(OR((AD4="Sa"),(AD4="Su")),"O","")</f>
        <v/>
      </c>
      <c t="str" s="162" r="AE6">
        <f>IF(OR((AE4="Sa"),(AE4="Su")),"O","")</f>
        <v/>
      </c>
      <c t="str" s="162" r="AF6">
        <f>IF(OR((AF4="Sa"),(AF4="Su")),"O","")</f>
        <v/>
      </c>
      <c t="str" s="162" r="AG6">
        <f>IF(OR((AG4="Sa"),(AG4="Su")),"O","")</f>
        <v>O</v>
      </c>
      <c t="str" s="146" r="AH6">
        <f>IF(OR((AH4="Sa"),(AH4="Su")),"O","")</f>
        <v>O</v>
      </c>
      <c s="10" r="AI6">
        <f>COUNTIF(D6:AH6,AI5)</f>
        <v>0</v>
      </c>
      <c s="10" r="AJ6">
        <f>COUNTIF(D6:AH6,AJ5)</f>
        <v>0</v>
      </c>
      <c s="10" r="AK6">
        <f>COUNTIF(D6:AH6,AK5)</f>
        <v>10</v>
      </c>
      <c s="10" r="AL6">
        <f>COUNTIF(D6:AH6,AL5)</f>
        <v>0</v>
      </c>
      <c s="10" r="AM6">
        <f>COUNTIF(D6:AH6,AM5)</f>
        <v>0</v>
      </c>
    </row>
    <row customHeight="1" r="7" ht="13.5">
      <c s="352" r="A7">
        <v>2</v>
      </c>
      <c t="str" s="7" r="B7">
        <f>Jul!B7</f>
        <v>Praharsh</v>
      </c>
      <c s="205" r="C7"/>
      <c t="str" s="204" r="D7">
        <f>IF(OR((D4="Sa"),(D4="Su")),"O","")</f>
        <v/>
      </c>
      <c t="str" s="195" r="E7">
        <f>IF(OR((E4="Sa"),(E4="Su")),"O","")</f>
        <v>O</v>
      </c>
      <c t="str" s="195" r="F7">
        <f>IF(OR((F4="Sa"),(F4="Su")),"O","")</f>
        <v>O</v>
      </c>
      <c t="str" s="132" r="G7">
        <f>IF(OR((G4="Sa"),(G4="Su")),"O","")</f>
        <v/>
      </c>
      <c t="str" s="195" r="H7">
        <f>IF(OR((H4="Sa"),(H4="Su")),"O","")</f>
        <v/>
      </c>
      <c t="str" s="195" r="I7">
        <f>IF(OR((I4="Sa"),(I4="Su")),"O","")</f>
        <v/>
      </c>
      <c t="str" s="195" r="J7">
        <f>IF(OR((J4="Sa"),(J4="Su")),"O","")</f>
        <v/>
      </c>
      <c t="str" s="195" r="K7">
        <f>IF(OR((K4="Sa"),(K4="Su")),"O","")</f>
        <v/>
      </c>
      <c t="str" s="195" r="L7">
        <f>IF(OR((L4="Sa"),(L4="Su")),"O","")</f>
        <v>O</v>
      </c>
      <c t="str" s="195" r="M7">
        <f>IF(OR((M4="Sa"),(M4="Su")),"O","")</f>
        <v>O</v>
      </c>
      <c t="str" s="195" r="N7">
        <f>IF(OR((N4="Sa"),(N4="Su")),"O","")</f>
        <v/>
      </c>
      <c t="str" s="195" r="O7">
        <f>IF(OR((O4="Sa"),(O4="Su")),"O","")</f>
        <v/>
      </c>
      <c t="str" s="195" r="P7">
        <f>IF(OR((P4="Sa"),(P4="Su")),"O","")</f>
        <v/>
      </c>
      <c t="str" s="195" r="Q7">
        <f>IF(OR((Q4="Sa"),(Q4="Su")),"O","")</f>
        <v/>
      </c>
      <c t="str" s="195" r="R7">
        <f>IF(OR((R4="Sa"),(R4="Su")),"O","")</f>
        <v/>
      </c>
      <c t="str" s="195" r="S7">
        <f>IF(OR((S4="Sa"),(S4="Su")),"O","")</f>
        <v>O</v>
      </c>
      <c t="str" s="195" r="T7">
        <f>IF(OR((T4="Sa"),(T4="Su")),"O","")</f>
        <v>O</v>
      </c>
      <c t="str" s="195" r="U7">
        <f>IF(OR((U4="Sa"),(U4="Su")),"O","")</f>
        <v/>
      </c>
      <c t="str" s="195" r="V7">
        <f>IF(OR((V4="Sa"),(V4="Su")),"O","")</f>
        <v/>
      </c>
      <c t="str" s="195" r="W7">
        <f>IF(OR((W4="Sa"),(W4="Su")),"O","")</f>
        <v/>
      </c>
      <c t="str" s="195" r="X7">
        <f>IF(OR((X4="Sa"),(X4="Su")),"O","")</f>
        <v/>
      </c>
      <c t="str" s="195" r="Y7">
        <f>IF(OR((Y4="Sa"),(Y4="Su")),"O","")</f>
        <v/>
      </c>
      <c t="str" s="195" r="Z7">
        <f>IF(OR((Z4="Sa"),(Z4="Su")),"O","")</f>
        <v>O</v>
      </c>
      <c t="str" s="195" r="AA7">
        <f>IF(OR((AA4="Sa"),(AA4="Su")),"O","")</f>
        <v>O</v>
      </c>
      <c t="str" s="195" r="AB7">
        <f>IF(OR((AB4="Sa"),(AB4="Su")),"O","")</f>
        <v/>
      </c>
      <c t="str" s="195" r="AC7">
        <f>IF(OR((AC4="Sa"),(AC4="Su")),"O","")</f>
        <v/>
      </c>
      <c t="str" s="195" r="AD7">
        <f>IF(OR((AD4="Sa"),(AD4="Su")),"O","")</f>
        <v/>
      </c>
      <c t="str" s="195" r="AE7">
        <f>IF(OR((AE4="Sa"),(AE4="Su")),"O","")</f>
        <v/>
      </c>
      <c t="str" s="195" r="AF7">
        <f>IF(OR((AF4="Sa"),(AF4="Su")),"O","")</f>
        <v/>
      </c>
      <c t="str" s="195" r="AG7">
        <f>IF(OR((AG4="Sa"),(AG4="Su")),"O","")</f>
        <v>O</v>
      </c>
      <c t="str" s="57" r="AH7">
        <f>IF(OR((AH4="Sa"),(AH4="Su")),"O","")</f>
        <v>O</v>
      </c>
      <c s="179" r="AI7">
        <f>COUNTIF(D7:AH7,AI5)</f>
        <v>0</v>
      </c>
      <c s="179" r="AJ7">
        <f>COUNTIF(D7:AH7,AJ5)</f>
        <v>0</v>
      </c>
      <c s="179" r="AK7">
        <f>COUNTIF(D7:AH7,AK5)</f>
        <v>10</v>
      </c>
      <c s="179" r="AL7">
        <f>COUNTIF(D7:AH7,AL5)</f>
        <v>0</v>
      </c>
      <c s="179" r="AM7">
        <f>COUNTIF(D7:AH7,AM5)</f>
        <v>0</v>
      </c>
    </row>
    <row customHeight="1" r="8" ht="13.5">
      <c s="352" r="A8">
        <v>3</v>
      </c>
      <c t="str" s="9" r="B8">
        <f>Jul!B8</f>
        <v>Manish</v>
      </c>
      <c s="72" r="C8"/>
      <c t="str" s="5" r="D8">
        <f>IF(OR((D4="Sa"),(D4="Su")),"O","")</f>
        <v/>
      </c>
      <c t="str" s="195" r="E8">
        <f>IF(OR((E4="Sa"),(E4="Su")),"O","")</f>
        <v>O</v>
      </c>
      <c t="str" s="195" r="F8">
        <f>IF(OR((F4="Sa"),(F4="Su")),"O","")</f>
        <v>O</v>
      </c>
      <c t="str" s="132" r="G8">
        <f>IF(OR((G4="Sa"),(G4="Su")),"O","")</f>
        <v/>
      </c>
      <c t="str" s="132" r="H8">
        <f>IF(OR((H4="Sa"),(H4="Su")),"O","")</f>
        <v/>
      </c>
      <c t="str" s="132" r="I8">
        <f>IF(OR((I4="Sa"),(I4="Su")),"O","")</f>
        <v/>
      </c>
      <c t="str" s="132" r="J8">
        <f>IF(OR((J4="Sa"),(J4="Su")),"O","")</f>
        <v/>
      </c>
      <c t="str" s="195" r="K8">
        <f>IF(OR((K4="Sa"),(K4="Su")),"O","")</f>
        <v/>
      </c>
      <c t="str" s="195" r="L8">
        <f>IF(OR((L4="Sa"),(L4="Su")),"O","")</f>
        <v>O</v>
      </c>
      <c t="str" s="195" r="M8">
        <f>IF(OR((M4="Sa"),(M4="Su")),"O","")</f>
        <v>O</v>
      </c>
      <c t="str" s="195" r="N8">
        <f>IF(OR((N4="Sa"),(N4="Su")),"O","")</f>
        <v/>
      </c>
      <c t="str" s="195" r="O8">
        <f>IF(OR((O4="Sa"),(O4="Su")),"O","")</f>
        <v/>
      </c>
      <c t="str" s="195" r="P8">
        <f>IF(OR((P4="Sa"),(P4="Su")),"O","")</f>
        <v/>
      </c>
      <c t="str" s="195" r="Q8">
        <f>IF(OR((Q4="Sa"),(Q4="Su")),"O","")</f>
        <v/>
      </c>
      <c t="str" s="195" r="R8">
        <f>IF(OR((R4="Sa"),(R4="Su")),"O","")</f>
        <v/>
      </c>
      <c t="str" s="195" r="S8">
        <f>IF(OR((S4="Sa"),(S4="Su")),"O","")</f>
        <v>O</v>
      </c>
      <c t="str" s="195" r="T8">
        <f>IF(OR((T4="Sa"),(T4="Su")),"O","")</f>
        <v>O</v>
      </c>
      <c t="str" s="195" r="U8">
        <f>IF(OR((U4="Sa"),(U4="Su")),"O","")</f>
        <v/>
      </c>
      <c t="str" s="195" r="V8">
        <f>IF(OR((V4="Sa"),(V4="Su")),"O","")</f>
        <v/>
      </c>
      <c t="str" s="195" r="W8">
        <f>IF(OR((W4="Sa"),(W4="Su")),"O","")</f>
        <v/>
      </c>
      <c t="str" s="132" r="X8">
        <f>IF(OR((X4="Sa"),(X4="Su")),"O","")</f>
        <v/>
      </c>
      <c t="str" s="195" r="Y8">
        <f>IF(OR((Y4="Sa"),(Y4="Su")),"O","")</f>
        <v/>
      </c>
      <c t="str" s="195" r="Z8">
        <f>IF(OR((Z4="Sa"),(Z4="Su")),"O","")</f>
        <v>O</v>
      </c>
      <c t="str" s="195" r="AA8">
        <f>IF(OR((AA4="Sa"),(AA4="Su")),"O","")</f>
        <v>O</v>
      </c>
      <c t="str" s="195" r="AB8">
        <f>IF(OR((AB4="Sa"),(AB4="Su")),"O","")</f>
        <v/>
      </c>
      <c t="str" s="132" r="AC8">
        <f>IF(OR((AC4="Sa"),(AC4="Su")),"O","")</f>
        <v/>
      </c>
      <c t="str" s="132" r="AD8">
        <f>IF(OR((AD4="Sa"),(AD4="Su")),"O","")</f>
        <v/>
      </c>
      <c t="str" s="132" r="AE8">
        <f>IF(OR((AE4="Sa"),(AE4="Su")),"O","")</f>
        <v/>
      </c>
      <c t="str" s="132" r="AF8">
        <f>IF(OR((AF4="Sa"),(AF4="Su")),"O","")</f>
        <v/>
      </c>
      <c t="str" s="195" r="AG8">
        <f>IF(OR((AG4="Sa"),(AG4="Su")),"O","")</f>
        <v>O</v>
      </c>
      <c t="str" s="57" r="AH8">
        <f>IF(OR((AH4="Sa"),(AH4="Su")),"O","")</f>
        <v>O</v>
      </c>
      <c s="179" r="AI8">
        <f>COUNTIF(D8:AH8,AI5)</f>
        <v>0</v>
      </c>
      <c s="179" r="AJ8">
        <f>COUNTIF(D8:AH8,AJ5)</f>
        <v>0</v>
      </c>
      <c s="179" r="AK8">
        <f>COUNTIF(D8:AH8,AK5)</f>
        <v>10</v>
      </c>
      <c s="179" r="AL8">
        <f>COUNTIF(D8:AH8,AL5)</f>
        <v>0</v>
      </c>
      <c s="179" r="AM8">
        <f>COUNTIF(D8:AH8,AM5)</f>
        <v>0</v>
      </c>
    </row>
    <row customHeight="1" r="9" ht="13.5">
      <c s="352" r="A9">
        <v>4</v>
      </c>
      <c t="str" s="9" r="B9">
        <f>Jul!B9</f>
        <v>Ravi</v>
      </c>
      <c s="72" r="C9"/>
      <c t="str" s="204" r="D9">
        <f>IF(OR((D4="Sa"),(D4="Su")),"O","")</f>
        <v/>
      </c>
      <c t="str" s="195" r="E9">
        <f>IF(OR((E4="Sa"),(E4="Su")),"O","")</f>
        <v>O</v>
      </c>
      <c t="str" s="195" r="F9">
        <f>IF(OR((F4="Sa"),(F4="Su")),"O","")</f>
        <v>O</v>
      </c>
      <c t="str" s="132" r="G9">
        <f>IF(OR((G4="Sa"),(G4="Su")),"O","")</f>
        <v/>
      </c>
      <c t="str" s="195" r="H9">
        <f>IF(OR((H4="Sa"),(H4="Su")),"O","")</f>
        <v/>
      </c>
      <c t="str" s="195" r="I9">
        <f>IF(OR((I4="Sa"),(I4="Su")),"O","")</f>
        <v/>
      </c>
      <c t="str" s="195" r="J9">
        <f>IF(OR((J4="Sa"),(J4="Su")),"O","")</f>
        <v/>
      </c>
      <c t="str" s="195" r="K9">
        <f>IF(OR((K4="Sa"),(K4="Su")),"O","")</f>
        <v/>
      </c>
      <c t="str" s="195" r="L9">
        <f>IF(OR((L4="Sa"),(L4="Su")),"O","")</f>
        <v>O</v>
      </c>
      <c t="str" s="195" r="M9">
        <f>IF(OR((M4="Sa"),(M4="Su")),"O","")</f>
        <v>O</v>
      </c>
      <c t="str" s="195" r="N9">
        <f>IF(OR((N4="Sa"),(N4="Su")),"O","")</f>
        <v/>
      </c>
      <c t="str" s="195" r="O9">
        <f>IF(OR((O4="Sa"),(O4="Su")),"O","")</f>
        <v/>
      </c>
      <c t="str" s="195" r="P9">
        <f>IF(OR((P4="Sa"),(P4="Su")),"O","")</f>
        <v/>
      </c>
      <c t="str" s="195" r="Q9">
        <f>IF(OR((Q4="Sa"),(Q4="Su")),"O","")</f>
        <v/>
      </c>
      <c t="str" s="195" r="R9">
        <f>IF(OR((R4="Sa"),(R4="Su")),"O","")</f>
        <v/>
      </c>
      <c t="str" s="195" r="S9">
        <f>IF(OR((S4="Sa"),(S4="Su")),"O","")</f>
        <v>O</v>
      </c>
      <c t="str" s="195" r="T9">
        <f>IF(OR((T4="Sa"),(T4="Su")),"O","")</f>
        <v>O</v>
      </c>
      <c t="str" s="195" r="U9">
        <f>IF(OR((U4="Sa"),(U4="Su")),"O","")</f>
        <v/>
      </c>
      <c t="str" s="195" r="V9">
        <f>IF(OR((V4="Sa"),(V4="Su")),"O","")</f>
        <v/>
      </c>
      <c t="str" s="195" r="W9">
        <f>IF(OR((W4="Sa"),(W4="Su")),"O","")</f>
        <v/>
      </c>
      <c t="str" s="195" r="X9">
        <f>IF(OR((X4="Sa"),(X4="Su")),"O","")</f>
        <v/>
      </c>
      <c t="str" s="195" r="Y9">
        <f>IF(OR((Y4="Sa"),(Y4="Su")),"O","")</f>
        <v/>
      </c>
      <c t="str" s="195" r="Z9">
        <f>IF(OR((Z4="Sa"),(Z4="Su")),"O","")</f>
        <v>O</v>
      </c>
      <c t="str" s="195" r="AA9">
        <f>IF(OR((AA4="Sa"),(AA4="Su")),"O","")</f>
        <v>O</v>
      </c>
      <c t="str" s="195" r="AB9">
        <f>IF(OR((AB4="Sa"),(AB4="Su")),"O","")</f>
        <v/>
      </c>
      <c t="str" s="195" r="AC9">
        <f>IF(OR((AC4="Sa"),(AC4="Su")),"O","")</f>
        <v/>
      </c>
      <c t="str" s="195" r="AD9">
        <f>IF(OR((AD4="Sa"),(AD4="Su")),"O","")</f>
        <v/>
      </c>
      <c t="str" s="195" r="AE9">
        <f>IF(OR((AE4="Sa"),(AE4="Su")),"O","")</f>
        <v/>
      </c>
      <c t="str" s="195" r="AF9">
        <f>IF(OR((AF4="Sa"),(AF4="Su")),"O","")</f>
        <v/>
      </c>
      <c t="str" s="195" r="AG9">
        <f>IF(OR((AG4="Sa"),(AG4="Su")),"O","")</f>
        <v>O</v>
      </c>
      <c t="str" s="57" r="AH9">
        <f>IF(OR((AH4="Sa"),(AH4="Su")),"O","")</f>
        <v>O</v>
      </c>
      <c s="179" r="AI9">
        <f>COUNTIF(D9:AH9,AI5)</f>
        <v>0</v>
      </c>
      <c s="179" r="AJ9">
        <f>COUNTIF(D9:AH9,AJ5)</f>
        <v>0</v>
      </c>
      <c s="179" r="AK9">
        <f>COUNTIF(D9:AH9,AK5)</f>
        <v>10</v>
      </c>
      <c s="179" r="AL9">
        <f>COUNTIF(D9:AH9,AL5)</f>
        <v>0</v>
      </c>
      <c s="179" r="AM9">
        <f>COUNTIF(D9:AH9,AM5)</f>
        <v>0</v>
      </c>
    </row>
    <row customHeight="1" r="10" ht="13.5">
      <c s="352" r="A10">
        <v>5</v>
      </c>
      <c t="str" s="9" r="B10">
        <f>Jul!B10</f>
        <v>#REF!:emptyRange</v>
      </c>
      <c s="72" r="C10"/>
      <c t="str" s="204" r="D10">
        <f>IF(OR((D4="Sa"),(D4="Su")),"O","")</f>
        <v/>
      </c>
      <c t="str" s="195" r="E10">
        <f>IF(OR((E4="Sa"),(E4="Su")),"O","")</f>
        <v>O</v>
      </c>
      <c t="str" s="195" r="F10">
        <f>IF(OR((F4="Sa"),(F4="Su")),"O","")</f>
        <v>O</v>
      </c>
      <c t="str" s="132" r="G10">
        <f>IF(OR((G4="Sa"),(G4="Su")),"O","")</f>
        <v/>
      </c>
      <c t="str" s="195" r="H10">
        <f>IF(OR((H4="Sa"),(H4="Su")),"O","")</f>
        <v/>
      </c>
      <c t="str" s="195" r="I10">
        <f>IF(OR((I4="Sa"),(I4="Su")),"O","")</f>
        <v/>
      </c>
      <c t="str" s="195" r="J10">
        <f>IF(OR((J4="Sa"),(J4="Su")),"O","")</f>
        <v/>
      </c>
      <c t="str" s="195" r="K10">
        <f>IF(OR((K4="Sa"),(K4="Su")),"O","")</f>
        <v/>
      </c>
      <c t="str" s="195" r="L10">
        <f>IF(OR((L4="Sa"),(L4="Su")),"O","")</f>
        <v>O</v>
      </c>
      <c t="str" s="195" r="M10">
        <f>IF(OR((M4="Sa"),(M4="Su")),"O","")</f>
        <v>O</v>
      </c>
      <c t="str" s="195" r="N10">
        <f>IF(OR((N4="Sa"),(N4="Su")),"O","")</f>
        <v/>
      </c>
      <c t="str" s="195" r="O10">
        <f>IF(OR((O4="Sa"),(O4="Su")),"O","")</f>
        <v/>
      </c>
      <c t="str" s="195" r="P10">
        <f>IF(OR((P4="Sa"),(P4="Su")),"O","")</f>
        <v/>
      </c>
      <c t="str" s="195" r="Q10">
        <f>IF(OR((Q4="Sa"),(Q4="Su")),"O","")</f>
        <v/>
      </c>
      <c t="str" s="195" r="R10">
        <f>IF(OR((R4="Sa"),(R4="Su")),"O","")</f>
        <v/>
      </c>
      <c t="str" s="195" r="S10">
        <f>IF(OR((S4="Sa"),(S4="Su")),"O","")</f>
        <v>O</v>
      </c>
      <c t="str" s="195" r="T10">
        <f>IF(OR((T4="Sa"),(T4="Su")),"O","")</f>
        <v>O</v>
      </c>
      <c t="str" s="195" r="U10">
        <f>IF(OR((U4="Sa"),(U4="Su")),"O","")</f>
        <v/>
      </c>
      <c t="str" s="195" r="V10">
        <f>IF(OR((V4="Sa"),(V4="Su")),"O","")</f>
        <v/>
      </c>
      <c t="str" s="195" r="W10">
        <f>IF(OR((W4="Sa"),(W4="Su")),"O","")</f>
        <v/>
      </c>
      <c t="str" s="195" r="X10">
        <f>IF(OR((X4="Sa"),(X4="Su")),"O","")</f>
        <v/>
      </c>
      <c t="str" s="195" r="Y10">
        <f>IF(OR((Y4="Sa"),(Y4="Su")),"O","")</f>
        <v/>
      </c>
      <c t="str" s="195" r="Z10">
        <f>IF(OR((Z4="Sa"),(Z4="Su")),"O","")</f>
        <v>O</v>
      </c>
      <c t="str" s="195" r="AA10">
        <f>IF(OR((AA4="Sa"),(AA4="Su")),"O","")</f>
        <v>O</v>
      </c>
      <c t="str" s="195" r="AB10">
        <f>IF(OR((AB4="Sa"),(AB4="Su")),"O","")</f>
        <v/>
      </c>
      <c t="str" s="195" r="AC10">
        <f>IF(OR((AC4="Sa"),(AC4="Su")),"O","")</f>
        <v/>
      </c>
      <c t="str" s="195" r="AD10">
        <f>IF(OR((AD4="Sa"),(AD4="Su")),"O","")</f>
        <v/>
      </c>
      <c t="str" s="195" r="AE10">
        <f>IF(OR((AE4="Sa"),(AE4="Su")),"O","")</f>
        <v/>
      </c>
      <c t="str" s="195" r="AF10">
        <f>IF(OR((AF4="Sa"),(AF4="Su")),"O","")</f>
        <v/>
      </c>
      <c t="str" s="195" r="AG10">
        <f>IF(OR((AG4="Sa"),(AG4="Su")),"O","")</f>
        <v>O</v>
      </c>
      <c t="str" s="57" r="AH10">
        <f>IF(OR((AH4="Sa"),(AH4="Su")),"O","")</f>
        <v>O</v>
      </c>
      <c s="179" r="AI10">
        <f>COUNTIF(D10:AH10,AI5)</f>
        <v>0</v>
      </c>
      <c s="179" r="AJ10">
        <f>COUNTIF(D10:AH10,AJ5)</f>
        <v>0</v>
      </c>
      <c s="179" r="AK10">
        <f>COUNTIF(D10:AH10,AK5)</f>
        <v>10</v>
      </c>
      <c s="179" r="AL10">
        <f>COUNTIF(D10:AH10,AL5)</f>
        <v>0</v>
      </c>
      <c s="179" r="AM10">
        <f>COUNTIF(D10:AH10,AM5)</f>
        <v>0</v>
      </c>
    </row>
    <row customHeight="1" r="11" ht="13.5">
      <c s="352" r="A11">
        <v>6</v>
      </c>
      <c t="str" s="9" r="B11">
        <f>Jul!B11</f>
        <v>#REF!:emptyRange</v>
      </c>
      <c s="72" r="C11"/>
      <c t="str" s="204" r="D11">
        <f>IF(OR((D4="Sa"),(D4="Su")),"O","")</f>
        <v/>
      </c>
      <c t="str" s="195" r="E11">
        <f>IF(OR((E4="Sa"),(E4="Su")),"O","")</f>
        <v>O</v>
      </c>
      <c t="str" s="195" r="F11">
        <f>IF(OR((F4="Sa"),(F4="Su")),"O","")</f>
        <v>O</v>
      </c>
      <c t="str" s="132" r="G11">
        <f>IF(OR((G4="Sa"),(G4="Su")),"O","")</f>
        <v/>
      </c>
      <c t="str" s="195" r="H11">
        <f>IF(OR((H4="Sa"),(H4="Su")),"O","")</f>
        <v/>
      </c>
      <c t="str" s="195" r="I11">
        <f>IF(OR((I4="Sa"),(I4="Su")),"O","")</f>
        <v/>
      </c>
      <c t="str" s="195" r="J11">
        <f>IF(OR((J4="Sa"),(J4="Su")),"O","")</f>
        <v/>
      </c>
      <c t="str" s="195" r="K11">
        <f>IF(OR((K4="Sa"),(K4="Su")),"O","")</f>
        <v/>
      </c>
      <c t="str" s="195" r="L11">
        <f>IF(OR((L4="Sa"),(L4="Su")),"O","")</f>
        <v>O</v>
      </c>
      <c t="str" s="195" r="M11">
        <f>IF(OR((M4="Sa"),(M4="Su")),"O","")</f>
        <v>O</v>
      </c>
      <c t="str" s="195" r="N11">
        <f>IF(OR((N4="Sa"),(N4="Su")),"O","")</f>
        <v/>
      </c>
      <c t="str" s="195" r="O11">
        <f>IF(OR((O4="Sa"),(O4="Su")),"O","")</f>
        <v/>
      </c>
      <c t="str" s="195" r="P11">
        <f>IF(OR((P4="Sa"),(P4="Su")),"O","")</f>
        <v/>
      </c>
      <c t="str" s="195" r="Q11">
        <f>IF(OR((Q4="Sa"),(Q4="Su")),"O","")</f>
        <v/>
      </c>
      <c t="str" s="195" r="R11">
        <f>IF(OR((R4="Sa"),(R4="Su")),"O","")</f>
        <v/>
      </c>
      <c t="str" s="195" r="S11">
        <f>IF(OR((S4="Sa"),(S4="Su")),"O","")</f>
        <v>O</v>
      </c>
      <c t="str" s="195" r="T11">
        <f>IF(OR((T4="Sa"),(T4="Su")),"O","")</f>
        <v>O</v>
      </c>
      <c t="str" s="195" r="U11">
        <f>IF(OR((U4="Sa"),(U4="Su")),"O","")</f>
        <v/>
      </c>
      <c t="str" s="195" r="V11">
        <f>IF(OR((V4="Sa"),(V4="Su")),"O","")</f>
        <v/>
      </c>
      <c t="str" s="195" r="W11">
        <f>IF(OR((W4="Sa"),(W4="Su")),"O","")</f>
        <v/>
      </c>
      <c t="str" s="195" r="X11">
        <f>IF(OR((X4="Sa"),(X4="Su")),"O","")</f>
        <v/>
      </c>
      <c t="str" s="195" r="Y11">
        <f>IF(OR((Y4="Sa"),(Y4="Su")),"O","")</f>
        <v/>
      </c>
      <c t="str" s="195" r="Z11">
        <f>IF(OR((Z4="Sa"),(Z4="Su")),"O","")</f>
        <v>O</v>
      </c>
      <c t="str" s="195" r="AA11">
        <f>IF(OR((AA4="Sa"),(AA4="Su")),"O","")</f>
        <v>O</v>
      </c>
      <c t="str" s="195" r="AB11">
        <f>IF(OR((AB4="Sa"),(AB4="Su")),"O","")</f>
        <v/>
      </c>
      <c t="str" s="195" r="AC11">
        <f>IF(OR((AC4="Sa"),(AC4="Su")),"O","")</f>
        <v/>
      </c>
      <c t="str" s="195" r="AD11">
        <f>IF(OR((AD4="Sa"),(AD4="Su")),"O","")</f>
        <v/>
      </c>
      <c t="str" s="195" r="AE11">
        <f>IF(OR((AE4="Sa"),(AE4="Su")),"O","")</f>
        <v/>
      </c>
      <c t="str" s="195" r="AF11">
        <f>IF(OR((AF4="Sa"),(AF4="Su")),"O","")</f>
        <v/>
      </c>
      <c t="str" s="195" r="AG11">
        <f>IF(OR((AG4="Sa"),(AG4="Su")),"O","")</f>
        <v>O</v>
      </c>
      <c t="str" s="57" r="AH11">
        <f>IF(OR((AH4="Sa"),(AH4="Su")),"O","")</f>
        <v>O</v>
      </c>
      <c s="179" r="AI11">
        <f>COUNTIF(D11:AH11,AI5)</f>
        <v>0</v>
      </c>
      <c s="179" r="AJ11">
        <f>COUNTIF(D11:AH11,AJ5)</f>
        <v>0</v>
      </c>
      <c s="179" r="AK11">
        <f>COUNTIF(D11:AH11,AK5)</f>
        <v>10</v>
      </c>
      <c s="179" r="AL11">
        <f>COUNTIF(D11:AH11,AL5)</f>
        <v>0</v>
      </c>
      <c s="179" r="AM11">
        <f>COUNTIF(D11:AH11,AM5)</f>
        <v>0</v>
      </c>
    </row>
    <row customHeight="1" r="12" ht="13.5">
      <c s="352" r="A12">
        <v>7</v>
      </c>
      <c t="str" s="9" r="B12">
        <f>Jul!B12</f>
        <v>Aman</v>
      </c>
      <c s="72" r="C12"/>
      <c t="str" s="204" r="D12">
        <f>IF(OR((D4="Sa"),(D4="Su")),"O","")</f>
        <v/>
      </c>
      <c t="str" s="195" r="E12">
        <f>IF(OR((E4="Sa"),(E4="Su")),"O","")</f>
        <v>O</v>
      </c>
      <c t="str" s="195" r="F12">
        <f>IF(OR((F4="Sa"),(F4="Su")),"O","")</f>
        <v>O</v>
      </c>
      <c t="str" s="132" r="G12">
        <f>IF(OR((G4="Sa"),(G4="Su")),"O","")</f>
        <v/>
      </c>
      <c t="str" s="195" r="H12">
        <f>IF(OR((H4="Sa"),(H4="Su")),"O","")</f>
        <v/>
      </c>
      <c t="str" s="195" r="I12">
        <f>IF(OR((I4="Sa"),(I4="Su")),"O","")</f>
        <v/>
      </c>
      <c t="str" s="195" r="J12">
        <f>IF(OR((J4="Sa"),(J4="Su")),"O","")</f>
        <v/>
      </c>
      <c t="str" s="195" r="K12">
        <f>IF(OR((K4="Sa"),(K4="Su")),"O","")</f>
        <v/>
      </c>
      <c t="str" s="195" r="L12">
        <f>IF(OR((L4="Sa"),(L4="Su")),"O","")</f>
        <v>O</v>
      </c>
      <c t="str" s="195" r="M12">
        <f>IF(OR((M4="Sa"),(M4="Su")),"O","")</f>
        <v>O</v>
      </c>
      <c t="str" s="195" r="N12">
        <f>IF(OR((N4="Sa"),(N4="Su")),"O","")</f>
        <v/>
      </c>
      <c t="str" s="195" r="O12">
        <f>IF(OR((O4="Sa"),(O4="Su")),"O","")</f>
        <v/>
      </c>
      <c t="str" s="195" r="P12">
        <f>IF(OR((P4="Sa"),(P4="Su")),"O","")</f>
        <v/>
      </c>
      <c t="str" s="195" r="Q12">
        <f>IF(OR((Q4="Sa"),(Q4="Su")),"O","")</f>
        <v/>
      </c>
      <c t="str" s="195" r="R12">
        <f>IF(OR((R4="Sa"),(R4="Su")),"O","")</f>
        <v/>
      </c>
      <c t="str" s="195" r="S12">
        <f>IF(OR((S4="Sa"),(S4="Su")),"O","")</f>
        <v>O</v>
      </c>
      <c t="str" s="195" r="T12">
        <f>IF(OR((T4="Sa"),(T4="Su")),"O","")</f>
        <v>O</v>
      </c>
      <c t="str" s="195" r="U12">
        <f>IF(OR((U4="Sa"),(U4="Su")),"O","")</f>
        <v/>
      </c>
      <c t="str" s="195" r="V12">
        <f>IF(OR((V4="Sa"),(V4="Su")),"O","")</f>
        <v/>
      </c>
      <c t="str" s="195" r="W12">
        <f>IF(OR((W4="Sa"),(W4="Su")),"O","")</f>
        <v/>
      </c>
      <c t="str" s="195" r="X12">
        <f>IF(OR((X4="Sa"),(X4="Su")),"O","")</f>
        <v/>
      </c>
      <c t="str" s="195" r="Y12">
        <f>IF(OR((Y4="Sa"),(Y4="Su")),"O","")</f>
        <v/>
      </c>
      <c t="str" s="195" r="Z12">
        <f>IF(OR((Z4="Sa"),(Z4="Su")),"O","")</f>
        <v>O</v>
      </c>
      <c t="str" s="195" r="AA12">
        <f>IF(OR((AA4="Sa"),(AA4="Su")),"O","")</f>
        <v>O</v>
      </c>
      <c t="str" s="195" r="AB12">
        <f>IF(OR((AB4="Sa"),(AB4="Su")),"O","")</f>
        <v/>
      </c>
      <c t="str" s="195" r="AC12">
        <f>IF(OR((AC4="Sa"),(AC4="Su")),"O","")</f>
        <v/>
      </c>
      <c t="str" s="195" r="AD12">
        <f>IF(OR((AD4="Sa"),(AD4="Su")),"O","")</f>
        <v/>
      </c>
      <c t="str" s="195" r="AE12">
        <f>IF(OR((AE4="Sa"),(AE4="Su")),"O","")</f>
        <v/>
      </c>
      <c t="str" s="195" r="AF12">
        <f>IF(OR((AF4="Sa"),(AF4="Su")),"O","")</f>
        <v/>
      </c>
      <c t="str" s="195" r="AG12">
        <f>IF(OR((AG4="Sa"),(AG4="Su")),"O","")</f>
        <v>O</v>
      </c>
      <c t="str" s="57" r="AH12">
        <f>IF(OR((AH4="Sa"),(AH4="Su")),"O","")</f>
        <v>O</v>
      </c>
      <c s="179" r="AI12">
        <f>COUNTIF(D12:AH12,AI5)</f>
        <v>0</v>
      </c>
      <c s="179" r="AJ12">
        <f>COUNTIF(D12:AH12,AJ5)</f>
        <v>0</v>
      </c>
      <c s="179" r="AK12">
        <f>COUNTIF(D12:AH12,AK5)</f>
        <v>10</v>
      </c>
      <c s="179" r="AL12">
        <f>COUNTIF(D12:AH12,AL5)</f>
        <v>0</v>
      </c>
      <c s="179" r="AM12">
        <f>COUNTIF(D12:AH12,AM5)</f>
        <v>0</v>
      </c>
    </row>
    <row customHeight="1" r="13" ht="13.5">
      <c s="352" r="A13">
        <v>8</v>
      </c>
      <c t="str" s="9" r="B13">
        <f>Jul!B13</f>
        <v>Nirmal</v>
      </c>
      <c s="72" r="C13"/>
      <c t="str" s="204" r="D13">
        <f>IF(OR((D4="Sa"),(D4="Su")),"O","")</f>
        <v/>
      </c>
      <c t="str" s="195" r="E13">
        <f>IF(OR((E4="Sa"),(E4="Su")),"O","")</f>
        <v>O</v>
      </c>
      <c t="str" s="195" r="F13">
        <f>IF(OR((F4="Sa"),(F4="Su")),"O","")</f>
        <v>O</v>
      </c>
      <c t="str" s="132" r="G13">
        <f>IF(OR((G4="Sa"),(G4="Su")),"O","")</f>
        <v/>
      </c>
      <c t="str" s="195" r="H13">
        <f>IF(OR((H4="Sa"),(H4="Su")),"O","")</f>
        <v/>
      </c>
      <c t="str" s="195" r="I13">
        <f>IF(OR((I4="Sa"),(I4="Su")),"O","")</f>
        <v/>
      </c>
      <c t="str" s="195" r="J13">
        <f>IF(OR((J4="Sa"),(J4="Su")),"O","")</f>
        <v/>
      </c>
      <c t="str" s="195" r="K13">
        <f>IF(OR((K4="Sa"),(K4="Su")),"O","")</f>
        <v/>
      </c>
      <c t="str" s="195" r="L13">
        <f>IF(OR((L4="Sa"),(L4="Su")),"O","")</f>
        <v>O</v>
      </c>
      <c t="str" s="195" r="M13">
        <f>IF(OR((M4="Sa"),(M4="Su")),"O","")</f>
        <v>O</v>
      </c>
      <c t="str" s="195" r="N13">
        <f>IF(OR((N4="Sa"),(N4="Su")),"O","")</f>
        <v/>
      </c>
      <c t="str" s="195" r="O13">
        <f>IF(OR((O4="Sa"),(O4="Su")),"O","")</f>
        <v/>
      </c>
      <c t="str" s="195" r="P13">
        <f>IF(OR((P4="Sa"),(P4="Su")),"O","")</f>
        <v/>
      </c>
      <c t="str" s="195" r="Q13">
        <f>IF(OR((Q4="Sa"),(Q4="Su")),"O","")</f>
        <v/>
      </c>
      <c t="str" s="195" r="R13">
        <f>IF(OR((R4="Sa"),(R4="Su")),"O","")</f>
        <v/>
      </c>
      <c t="str" s="195" r="S13">
        <f>IF(OR((S4="Sa"),(S4="Su")),"O","")</f>
        <v>O</v>
      </c>
      <c t="str" s="195" r="T13">
        <f>IF(OR((T4="Sa"),(T4="Su")),"O","")</f>
        <v>O</v>
      </c>
      <c t="str" s="195" r="U13">
        <f>IF(OR((U4="Sa"),(U4="Su")),"O","")</f>
        <v/>
      </c>
      <c t="str" s="195" r="V13">
        <f>IF(OR((V4="Sa"),(V4="Su")),"O","")</f>
        <v/>
      </c>
      <c t="str" s="195" r="W13">
        <f>IF(OR((W4="Sa"),(W4="Su")),"O","")</f>
        <v/>
      </c>
      <c t="str" s="195" r="X13">
        <f>IF(OR((X4="Sa"),(X4="Su")),"O","")</f>
        <v/>
      </c>
      <c t="str" s="195" r="Y13">
        <f>IF(OR((Y4="Sa"),(Y4="Su")),"O","")</f>
        <v/>
      </c>
      <c t="str" s="195" r="Z13">
        <f>IF(OR((Z4="Sa"),(Z4="Su")),"O","")</f>
        <v>O</v>
      </c>
      <c t="str" s="195" r="AA13">
        <f>IF(OR((AA4="Sa"),(AA4="Su")),"O","")</f>
        <v>O</v>
      </c>
      <c t="str" s="195" r="AB13">
        <f>IF(OR((AB4="Sa"),(AB4="Su")),"O","")</f>
        <v/>
      </c>
      <c t="str" s="195" r="AC13">
        <f>IF(OR((AC4="Sa"),(AC4="Su")),"O","")</f>
        <v/>
      </c>
      <c t="str" s="195" r="AD13">
        <f>IF(OR((AD4="Sa"),(AD4="Su")),"O","")</f>
        <v/>
      </c>
      <c t="str" s="195" r="AE13">
        <f>IF(OR((AE4="Sa"),(AE4="Su")),"O","")</f>
        <v/>
      </c>
      <c t="str" s="195" r="AF13">
        <f>IF(OR((AF4="Sa"),(AF4="Su")),"O","")</f>
        <v/>
      </c>
      <c t="str" s="195" r="AG13">
        <f>IF(OR((AG4="Sa"),(AG4="Su")),"O","")</f>
        <v>O</v>
      </c>
      <c t="str" s="57" r="AH13">
        <f>IF(OR((AH4="Sa"),(AH4="Su")),"O","")</f>
        <v>O</v>
      </c>
      <c s="179" r="AI13">
        <f>COUNTIF(D13:AH13,AI5)</f>
        <v>0</v>
      </c>
      <c s="179" r="AJ13">
        <f>COUNTIF(D13:AH13,AJ5)</f>
        <v>0</v>
      </c>
      <c s="179" r="AK13">
        <f>COUNTIF(D13:AH13,AK5)</f>
        <v>10</v>
      </c>
      <c s="179" r="AL13">
        <f>COUNTIF(D13:AH13,AL5)</f>
        <v>0</v>
      </c>
      <c s="179" r="AM13">
        <f>COUNTIF(D13:AH13,AM5)</f>
        <v>0</v>
      </c>
    </row>
    <row customHeight="1" r="14" ht="13.5">
      <c s="352" r="A14">
        <v>9</v>
      </c>
      <c t="str" s="9" r="B14">
        <f>Jul!B14</f>
        <v>Akanksha</v>
      </c>
      <c s="72" r="C14"/>
      <c t="str" s="204" r="D14">
        <f>IF(OR((D4="Sa"),(D4="Su")),"O","")</f>
        <v/>
      </c>
      <c t="str" s="195" r="E14">
        <f>IF(OR((E4="Sa"),(E4="Su")),"O","")</f>
        <v>O</v>
      </c>
      <c t="str" s="195" r="F14">
        <f>IF(OR((F4="Sa"),(F4="Su")),"O","")</f>
        <v>O</v>
      </c>
      <c t="str" s="132" r="G14">
        <f>IF(OR((G4="Sa"),(G4="Su")),"O","")</f>
        <v/>
      </c>
      <c t="str" s="195" r="H14">
        <f>IF(OR((H4="Sa"),(H4="Su")),"O","")</f>
        <v/>
      </c>
      <c t="str" s="195" r="I14">
        <f>IF(OR((I4="Sa"),(I4="Su")),"O","")</f>
        <v/>
      </c>
      <c t="str" s="195" r="J14">
        <f>IF(OR((J4="Sa"),(J4="Su")),"O","")</f>
        <v/>
      </c>
      <c t="str" s="195" r="K14">
        <f>IF(OR((K4="Sa"),(K4="Su")),"O","")</f>
        <v/>
      </c>
      <c t="str" s="195" r="L14">
        <f>IF(OR((L4="Sa"),(L4="Su")),"O","")</f>
        <v>O</v>
      </c>
      <c t="str" s="195" r="M14">
        <f>IF(OR((M4="Sa"),(M4="Su")),"O","")</f>
        <v>O</v>
      </c>
      <c t="str" s="195" r="N14">
        <f>IF(OR((N4="Sa"),(N4="Su")),"O","")</f>
        <v/>
      </c>
      <c t="str" s="195" r="O14">
        <f>IF(OR((O4="Sa"),(O4="Su")),"O","")</f>
        <v/>
      </c>
      <c t="str" s="195" r="P14">
        <f>IF(OR((P4="Sa"),(P4="Su")),"O","")</f>
        <v/>
      </c>
      <c t="str" s="195" r="Q14">
        <f>IF(OR((Q4="Sa"),(Q4="Su")),"O","")</f>
        <v/>
      </c>
      <c t="str" s="195" r="R14">
        <f>IF(OR((R4="Sa"),(R4="Su")),"O","")</f>
        <v/>
      </c>
      <c t="str" s="195" r="S14">
        <f>IF(OR((S4="Sa"),(S4="Su")),"O","")</f>
        <v>O</v>
      </c>
      <c t="str" s="195" r="T14">
        <f>IF(OR((T4="Sa"),(T4="Su")),"O","")</f>
        <v>O</v>
      </c>
      <c t="str" s="195" r="U14">
        <f>IF(OR((U4="Sa"),(U4="Su")),"O","")</f>
        <v/>
      </c>
      <c t="str" s="195" r="V14">
        <f>IF(OR((V4="Sa"),(V4="Su")),"O","")</f>
        <v/>
      </c>
      <c t="str" s="195" r="W14">
        <f>IF(OR((W4="Sa"),(W4="Su")),"O","")</f>
        <v/>
      </c>
      <c t="str" s="195" r="X14">
        <f>IF(OR((X4="Sa"),(X4="Su")),"O","")</f>
        <v/>
      </c>
      <c t="str" s="195" r="Y14">
        <f>IF(OR((Y4="Sa"),(Y4="Su")),"O","")</f>
        <v/>
      </c>
      <c t="str" s="195" r="Z14">
        <f>IF(OR((Z4="Sa"),(Z4="Su")),"O","")</f>
        <v>O</v>
      </c>
      <c t="str" s="195" r="AA14">
        <f>IF(OR((AA4="Sa"),(AA4="Su")),"O","")</f>
        <v>O</v>
      </c>
      <c t="str" s="195" r="AB14">
        <f>IF(OR((AB4="Sa"),(AB4="Su")),"O","")</f>
        <v/>
      </c>
      <c t="str" s="195" r="AC14">
        <f>IF(OR((AC4="Sa"),(AC4="Su")),"O","")</f>
        <v/>
      </c>
      <c t="str" s="195" r="AD14">
        <f>IF(OR((AD4="Sa"),(AD4="Su")),"O","")</f>
        <v/>
      </c>
      <c t="str" s="195" r="AE14">
        <f>IF(OR((AE4="Sa"),(AE4="Su")),"O","")</f>
        <v/>
      </c>
      <c t="str" s="195" r="AF14">
        <f>IF(OR((AF4="Sa"),(AF4="Su")),"O","")</f>
        <v/>
      </c>
      <c t="str" s="195" r="AG14">
        <f>IF(OR((AG4="Sa"),(AG4="Su")),"O","")</f>
        <v>O</v>
      </c>
      <c t="str" s="57" r="AH14">
        <f>IF(OR((AH4="Sa"),(AH4="Su")),"O","")</f>
        <v>O</v>
      </c>
      <c s="179" r="AI14">
        <f>COUNTIF(D14:AH14,AI5)</f>
        <v>0</v>
      </c>
      <c s="179" r="AJ14">
        <f>COUNTIF(D14:AH14,AJ5)</f>
        <v>0</v>
      </c>
      <c s="179" r="AK14">
        <f>COUNTIF(D14:AH14,AK5)</f>
        <v>10</v>
      </c>
      <c s="179" r="AL14">
        <f>COUNTIF(D14:AH14,AL5)</f>
        <v>0</v>
      </c>
      <c s="179" r="AM14">
        <f>COUNTIF(D14:AH14,AM5)</f>
        <v>0</v>
      </c>
    </row>
    <row customHeight="1" r="15" ht="13.5">
      <c s="352" r="A15">
        <v>10</v>
      </c>
      <c t="str" s="9" r="B15">
        <f>Jul!B15</f>
        <v>Shweta</v>
      </c>
      <c s="72" r="C15"/>
      <c t="str" s="204" r="D15">
        <f>IF(OR((D4="Sa"),(D4="Su")),"O","")</f>
        <v/>
      </c>
      <c t="str" s="195" r="E15">
        <f>IF(OR((E4="Sa"),(E4="Su")),"O","")</f>
        <v>O</v>
      </c>
      <c t="str" s="195" r="F15">
        <f>IF(OR((F4="Sa"),(F4="Su")),"O","")</f>
        <v>O</v>
      </c>
      <c t="str" s="132" r="G15">
        <f>IF(OR((G4="Sa"),(G4="Su")),"O","")</f>
        <v/>
      </c>
      <c t="str" s="195" r="H15">
        <f>IF(OR((H4="Sa"),(H4="Su")),"O","")</f>
        <v/>
      </c>
      <c t="str" s="195" r="I15">
        <f>IF(OR((I4="Sa"),(I4="Su")),"O","")</f>
        <v/>
      </c>
      <c t="str" s="195" r="J15">
        <f>IF(OR((J4="Sa"),(J4="Su")),"O","")</f>
        <v/>
      </c>
      <c t="str" s="195" r="K15">
        <f>IF(OR((K4="Sa"),(K4="Su")),"O","")</f>
        <v/>
      </c>
      <c t="str" s="195" r="L15">
        <f>IF(OR((L4="Sa"),(L4="Su")),"O","")</f>
        <v>O</v>
      </c>
      <c t="str" s="195" r="M15">
        <f>IF(OR((M4="Sa"),(M4="Su")),"O","")</f>
        <v>O</v>
      </c>
      <c t="str" s="195" r="N15">
        <f>IF(OR((N4="Sa"),(N4="Su")),"O","")</f>
        <v/>
      </c>
      <c t="str" s="195" r="O15">
        <f>IF(OR((O4="Sa"),(O4="Su")),"O","")</f>
        <v/>
      </c>
      <c t="str" s="195" r="P15">
        <f>IF(OR((P4="Sa"),(P4="Su")),"O","")</f>
        <v/>
      </c>
      <c t="str" s="195" r="Q15">
        <f>IF(OR((Q4="Sa"),(Q4="Su")),"O","")</f>
        <v/>
      </c>
      <c t="str" s="195" r="R15">
        <f>IF(OR((R4="Sa"),(R4="Su")),"O","")</f>
        <v/>
      </c>
      <c t="str" s="195" r="S15">
        <f>IF(OR((S4="Sa"),(S4="Su")),"O","")</f>
        <v>O</v>
      </c>
      <c t="str" s="195" r="T15">
        <f>IF(OR((T4="Sa"),(T4="Su")),"O","")</f>
        <v>O</v>
      </c>
      <c t="str" s="195" r="U15">
        <f>IF(OR((U4="Sa"),(U4="Su")),"O","")</f>
        <v/>
      </c>
      <c t="str" s="195" r="V15">
        <f>IF(OR((V4="Sa"),(V4="Su")),"O","")</f>
        <v/>
      </c>
      <c t="str" s="195" r="W15">
        <f>IF(OR((W4="Sa"),(W4="Su")),"O","")</f>
        <v/>
      </c>
      <c t="str" s="195" r="X15">
        <f>IF(OR((X4="Sa"),(X4="Su")),"O","")</f>
        <v/>
      </c>
      <c t="str" s="195" r="Y15">
        <f>IF(OR((Y4="Sa"),(Y4="Su")),"O","")</f>
        <v/>
      </c>
      <c t="str" s="195" r="Z15">
        <f>IF(OR((Z4="Sa"),(Z4="Su")),"O","")</f>
        <v>O</v>
      </c>
      <c t="str" s="195" r="AA15">
        <f>IF(OR((AA4="Sa"),(AA4="Su")),"O","")</f>
        <v>O</v>
      </c>
      <c t="str" s="195" r="AB15">
        <f>IF(OR((AB4="Sa"),(AB4="Su")),"O","")</f>
        <v/>
      </c>
      <c t="str" s="195" r="AC15">
        <f>IF(OR((AC4="Sa"),(AC4="Su")),"O","")</f>
        <v/>
      </c>
      <c t="str" s="195" r="AD15">
        <f>IF(OR((AD4="Sa"),(AD4="Su")),"O","")</f>
        <v/>
      </c>
      <c t="str" s="195" r="AE15">
        <f>IF(OR((AE4="Sa"),(AE4="Su")),"O","")</f>
        <v/>
      </c>
      <c t="str" s="195" r="AF15">
        <f>IF(OR((AF4="Sa"),(AF4="Su")),"O","")</f>
        <v/>
      </c>
      <c t="str" s="195" r="AG15">
        <f>IF(OR((AG4="Sa"),(AG4="Su")),"O","")</f>
        <v>O</v>
      </c>
      <c t="str" s="57" r="AH15">
        <f>IF(OR((AH4="Sa"),(AH4="Su")),"O","")</f>
        <v>O</v>
      </c>
      <c s="179" r="AI15">
        <f>COUNTIF(D15:AH15,AI5)</f>
        <v>0</v>
      </c>
      <c s="179" r="AJ15">
        <f>COUNTIF(D15:AH15,AJ5)</f>
        <v>0</v>
      </c>
      <c s="179" r="AK15">
        <f>COUNTIF(D15:AH15,AK5)</f>
        <v>10</v>
      </c>
      <c s="179" r="AL15">
        <f>COUNTIF(D15:AH15,AL5)</f>
        <v>0</v>
      </c>
      <c s="179" r="AM15">
        <f>COUNTIF(D15:AH15,AM5)</f>
        <v>0</v>
      </c>
    </row>
    <row customHeight="1" r="16" ht="13.5">
      <c s="352" r="A16">
        <v>11</v>
      </c>
      <c t="str" s="9" r="B16">
        <f>Jul!B16</f>
        <v>Deepti</v>
      </c>
      <c s="72" r="C16"/>
      <c t="str" s="204" r="D16">
        <f>IF(OR((D4="Sa"),(D4="Su")),"O","")</f>
        <v/>
      </c>
      <c t="str" s="195" r="E16">
        <f>IF(OR((E4="Sa"),(E4="Su")),"O","")</f>
        <v>O</v>
      </c>
      <c t="str" s="195" r="F16">
        <f>IF(OR((F4="Sa"),(F4="Su")),"O","")</f>
        <v>O</v>
      </c>
      <c t="str" s="132" r="G16">
        <f>IF(OR((G4="Sa"),(G4="Su")),"O","")</f>
        <v/>
      </c>
      <c t="str" s="195" r="H16">
        <f>IF(OR((H4="Sa"),(H4="Su")),"O","")</f>
        <v/>
      </c>
      <c t="str" s="195" r="I16">
        <f>IF(OR((I4="Sa"),(I4="Su")),"O","")</f>
        <v/>
      </c>
      <c t="str" s="195" r="J16">
        <f>IF(OR((J4="Sa"),(J4="Su")),"O","")</f>
        <v/>
      </c>
      <c t="str" s="195" r="K16">
        <f>IF(OR((K4="Sa"),(K4="Su")),"O","")</f>
        <v/>
      </c>
      <c t="str" s="195" r="L16">
        <f>IF(OR((L4="Sa"),(L4="Su")),"O","")</f>
        <v>O</v>
      </c>
      <c t="str" s="195" r="M16">
        <f>IF(OR((M4="Sa"),(M4="Su")),"O","")</f>
        <v>O</v>
      </c>
      <c t="str" s="195" r="N16">
        <f>IF(OR((N4="Sa"),(N4="Su")),"O","")</f>
        <v/>
      </c>
      <c t="str" s="195" r="O16">
        <f>IF(OR((O4="Sa"),(O4="Su")),"O","")</f>
        <v/>
      </c>
      <c t="str" s="195" r="P16">
        <f>IF(OR((P4="Sa"),(P4="Su")),"O","")</f>
        <v/>
      </c>
      <c t="str" s="195" r="Q16">
        <f>IF(OR((Q4="Sa"),(Q4="Su")),"O","")</f>
        <v/>
      </c>
      <c t="str" s="195" r="R16">
        <f>IF(OR((R4="Sa"),(R4="Su")),"O","")</f>
        <v/>
      </c>
      <c t="str" s="195" r="S16">
        <f>IF(OR((S4="Sa"),(S4="Su")),"O","")</f>
        <v>O</v>
      </c>
      <c t="str" s="195" r="T16">
        <f>IF(OR((T4="Sa"),(T4="Su")),"O","")</f>
        <v>O</v>
      </c>
      <c t="str" s="195" r="U16">
        <f>IF(OR((U4="Sa"),(U4="Su")),"O","")</f>
        <v/>
      </c>
      <c t="str" s="195" r="V16">
        <f>IF(OR((V4="Sa"),(V4="Su")),"O","")</f>
        <v/>
      </c>
      <c t="str" s="195" r="W16">
        <f>IF(OR((W4="Sa"),(W4="Su")),"O","")</f>
        <v/>
      </c>
      <c t="str" s="195" r="X16">
        <f>IF(OR((X4="Sa"),(X4="Su")),"O","")</f>
        <v/>
      </c>
      <c t="str" s="195" r="Y16">
        <f>IF(OR((Y4="Sa"),(Y4="Su")),"O","")</f>
        <v/>
      </c>
      <c t="str" s="195" r="Z16">
        <f>IF(OR((Z4="Sa"),(Z4="Su")),"O","")</f>
        <v>O</v>
      </c>
      <c t="str" s="195" r="AA16">
        <f>IF(OR((AA4="Sa"),(AA4="Su")),"O","")</f>
        <v>O</v>
      </c>
      <c t="str" s="195" r="AB16">
        <f>IF(OR((AB4="Sa"),(AB4="Su")),"O","")</f>
        <v/>
      </c>
      <c t="str" s="195" r="AC16">
        <f>IF(OR((AC4="Sa"),(AC4="Su")),"O","")</f>
        <v/>
      </c>
      <c t="str" s="195" r="AD16">
        <f>IF(OR((AD4="Sa"),(AD4="Su")),"O","")</f>
        <v/>
      </c>
      <c t="str" s="195" r="AE16">
        <f>IF(OR((AE4="Sa"),(AE4="Su")),"O","")</f>
        <v/>
      </c>
      <c t="str" s="195" r="AF16">
        <f>IF(OR((AF4="Sa"),(AF4="Su")),"O","")</f>
        <v/>
      </c>
      <c t="str" s="195" r="AG16">
        <f>IF(OR((AG4="Sa"),(AG4="Su")),"O","")</f>
        <v>O</v>
      </c>
      <c t="str" s="57" r="AH16">
        <f>IF(OR((AH4="Sa"),(AH4="Su")),"O","")</f>
        <v>O</v>
      </c>
      <c s="179" r="AI16">
        <f>COUNTIF(D16:AH16,AI5)</f>
        <v>0</v>
      </c>
      <c s="179" r="AJ16">
        <f>COUNTIF(D16:AH16,AJ5)</f>
        <v>0</v>
      </c>
      <c s="179" r="AK16">
        <f>COUNTIF(D16:AH16,AK5)</f>
        <v>10</v>
      </c>
      <c s="179" r="AL16">
        <f>COUNTIF(D16:AH16,AL5)</f>
        <v>0</v>
      </c>
      <c s="179" r="AM16">
        <f>COUNTIF(D16:AH16,AM5)</f>
        <v>0</v>
      </c>
    </row>
    <row customHeight="1" r="17" ht="13.5">
      <c s="352" r="A17">
        <v>12</v>
      </c>
      <c t="str" s="9" r="B17">
        <f>Jul!B17</f>
        <v>Dk Kanojiya</v>
      </c>
      <c s="72" r="C17"/>
      <c t="str" s="204" r="D17">
        <f>IF(OR((D4="Sa"),(D4="Su")),"O","")</f>
        <v/>
      </c>
      <c t="str" s="195" r="E17">
        <f>IF(OR((E4="Sa"),(E4="Su")),"O","")</f>
        <v>O</v>
      </c>
      <c t="str" s="195" r="F17">
        <f>IF(OR((F4="Sa"),(F4="Su")),"O","")</f>
        <v>O</v>
      </c>
      <c t="str" s="132" r="G17">
        <f>IF(OR((G4="Sa"),(G4="Su")),"O","")</f>
        <v/>
      </c>
      <c t="str" s="195" r="H17">
        <f>IF(OR((H4="Sa"),(H4="Su")),"O","")</f>
        <v/>
      </c>
      <c t="str" s="195" r="I17">
        <f>IF(OR((I4="Sa"),(I4="Su")),"O","")</f>
        <v/>
      </c>
      <c t="str" s="195" r="J17">
        <f>IF(OR((J4="Sa"),(J4="Su")),"O","")</f>
        <v/>
      </c>
      <c t="str" s="195" r="K17">
        <f>IF(OR((K4="Sa"),(K4="Su")),"O","")</f>
        <v/>
      </c>
      <c t="str" s="195" r="L17">
        <f>IF(OR((L4="Sa"),(L4="Su")),"O","")</f>
        <v>O</v>
      </c>
      <c t="str" s="195" r="M17">
        <f>IF(OR((M4="Sa"),(M4="Su")),"O","")</f>
        <v>O</v>
      </c>
      <c t="str" s="195" r="N17">
        <f>IF(OR((N4="Sa"),(N4="Su")),"O","")</f>
        <v/>
      </c>
      <c t="str" s="195" r="O17">
        <f>IF(OR((O4="Sa"),(O4="Su")),"O","")</f>
        <v/>
      </c>
      <c t="str" s="195" r="P17">
        <f>IF(OR((P4="Sa"),(P4="Su")),"O","")</f>
        <v/>
      </c>
      <c t="str" s="195" r="Q17">
        <f>IF(OR((Q4="Sa"),(Q4="Su")),"O","")</f>
        <v/>
      </c>
      <c t="str" s="195" r="R17">
        <f>IF(OR((R4="Sa"),(R4="Su")),"O","")</f>
        <v/>
      </c>
      <c t="str" s="195" r="S17">
        <f>IF(OR((S4="Sa"),(S4="Su")),"O","")</f>
        <v>O</v>
      </c>
      <c t="str" s="195" r="T17">
        <f>IF(OR((T4="Sa"),(T4="Su")),"O","")</f>
        <v>O</v>
      </c>
      <c t="str" s="195" r="U17">
        <f>IF(OR((U4="Sa"),(U4="Su")),"O","")</f>
        <v/>
      </c>
      <c t="str" s="195" r="V17">
        <f>IF(OR((V4="Sa"),(V4="Su")),"O","")</f>
        <v/>
      </c>
      <c t="str" s="195" r="W17">
        <f>IF(OR((W4="Sa"),(W4="Su")),"O","")</f>
        <v/>
      </c>
      <c t="str" s="195" r="X17">
        <f>IF(OR((X4="Sa"),(X4="Su")),"O","")</f>
        <v/>
      </c>
      <c t="str" s="195" r="Y17">
        <f>IF(OR((Y4="Sa"),(Y4="Su")),"O","")</f>
        <v/>
      </c>
      <c t="str" s="195" r="Z17">
        <f>IF(OR((Z4="Sa"),(Z4="Su")),"O","")</f>
        <v>O</v>
      </c>
      <c t="str" s="195" r="AA17">
        <f>IF(OR((AA4="Sa"),(AA4="Su")),"O","")</f>
        <v>O</v>
      </c>
      <c t="str" s="195" r="AB17">
        <f>IF(OR((AB4="Sa"),(AB4="Su")),"O","")</f>
        <v/>
      </c>
      <c t="str" s="195" r="AC17">
        <f>IF(OR((AC4="Sa"),(AC4="Su")),"O","")</f>
        <v/>
      </c>
      <c t="str" s="195" r="AD17">
        <f>IF(OR((AD4="Sa"),(AD4="Su")),"O","")</f>
        <v/>
      </c>
      <c t="str" s="195" r="AE17">
        <f>IF(OR((AE4="Sa"),(AE4="Su")),"O","")</f>
        <v/>
      </c>
      <c t="str" s="195" r="AF17">
        <f>IF(OR((AF4="Sa"),(AF4="Su")),"O","")</f>
        <v/>
      </c>
      <c t="str" s="195" r="AG17">
        <f>IF(OR((AG4="Sa"),(AG4="Su")),"O","")</f>
        <v>O</v>
      </c>
      <c t="str" s="57" r="AH17">
        <f>IF(OR((AH4="Sa"),(AH4="Su")),"O","")</f>
        <v>O</v>
      </c>
      <c s="179" r="AI17">
        <f>COUNTIF(D17:AH17,AI5)</f>
        <v>0</v>
      </c>
      <c s="179" r="AJ17">
        <f>COUNTIF(D17:AH17,AJ5)</f>
        <v>0</v>
      </c>
      <c s="179" r="AK17">
        <f>COUNTIF(D17:AH17,AK5)</f>
        <v>10</v>
      </c>
      <c s="179" r="AL17">
        <f>COUNTIF(D17:AH17,AL5)</f>
        <v>0</v>
      </c>
      <c s="179" r="AM17">
        <f>COUNTIF(D17:AH17,AM5)</f>
        <v>0</v>
      </c>
    </row>
    <row customHeight="1" r="18" ht="13.5">
      <c s="352" r="A18">
        <v>13</v>
      </c>
      <c t="str" s="9" r="B18">
        <f>Jul!B18</f>
        <v>Vijay Kumar </v>
      </c>
      <c s="72" r="C18"/>
      <c t="str" s="204" r="D18">
        <f>IF(OR((D4="Sa"),(D4="Su")),"O","")</f>
        <v/>
      </c>
      <c t="str" s="195" r="E18">
        <f>IF(OR((E4="Sa"),(E4="Su")),"O","")</f>
        <v>O</v>
      </c>
      <c t="str" s="195" r="F18">
        <f>IF(OR((F4="Sa"),(F4="Su")),"O","")</f>
        <v>O</v>
      </c>
      <c t="str" s="132" r="G18">
        <f>IF(OR((G4="Sa"),(G4="Su")),"O","")</f>
        <v/>
      </c>
      <c t="str" s="195" r="H18">
        <f>IF(OR((H4="Sa"),(H4="Su")),"O","")</f>
        <v/>
      </c>
      <c t="str" s="195" r="I18">
        <f>IF(OR((I4="Sa"),(I4="Su")),"O","")</f>
        <v/>
      </c>
      <c t="str" s="195" r="J18">
        <f>IF(OR((J4="Sa"),(J4="Su")),"O","")</f>
        <v/>
      </c>
      <c t="str" s="195" r="K18">
        <f>IF(OR((K4="Sa"),(K4="Su")),"O","")</f>
        <v/>
      </c>
      <c t="str" s="195" r="L18">
        <f>IF(OR((L4="Sa"),(L4="Su")),"O","")</f>
        <v>O</v>
      </c>
      <c t="str" s="195" r="M18">
        <f>IF(OR((M4="Sa"),(M4="Su")),"O","")</f>
        <v>O</v>
      </c>
      <c t="str" s="195" r="N18">
        <f>IF(OR((N4="Sa"),(N4="Su")),"O","")</f>
        <v/>
      </c>
      <c t="str" s="195" r="O18">
        <f>IF(OR((O4="Sa"),(O4="Su")),"O","")</f>
        <v/>
      </c>
      <c t="str" s="195" r="P18">
        <f>IF(OR((P4="Sa"),(P4="Su")),"O","")</f>
        <v/>
      </c>
      <c t="str" s="195" r="Q18">
        <f>IF(OR((Q4="Sa"),(Q4="Su")),"O","")</f>
        <v/>
      </c>
      <c t="str" s="195" r="R18">
        <f>IF(OR((R4="Sa"),(R4="Su")),"O","")</f>
        <v/>
      </c>
      <c t="str" s="195" r="S18">
        <f>IF(OR((S4="Sa"),(S4="Su")),"O","")</f>
        <v>O</v>
      </c>
      <c t="str" s="195" r="T18">
        <f>IF(OR((T4="Sa"),(T4="Su")),"O","")</f>
        <v>O</v>
      </c>
      <c t="str" s="195" r="U18">
        <f>IF(OR((U4="Sa"),(U4="Su")),"O","")</f>
        <v/>
      </c>
      <c t="str" s="195" r="V18">
        <f>IF(OR((V4="Sa"),(V4="Su")),"O","")</f>
        <v/>
      </c>
      <c t="str" s="195" r="W18">
        <f>IF(OR((W4="Sa"),(W4="Su")),"O","")</f>
        <v/>
      </c>
      <c t="str" s="195" r="X18">
        <f>IF(OR((X4="Sa"),(X4="Su")),"O","")</f>
        <v/>
      </c>
      <c t="str" s="195" r="Y18">
        <f>IF(OR((Y4="Sa"),(Y4="Su")),"O","")</f>
        <v/>
      </c>
      <c t="str" s="195" r="Z18">
        <f>IF(OR((Z4="Sa"),(Z4="Su")),"O","")</f>
        <v>O</v>
      </c>
      <c t="str" s="195" r="AA18">
        <f>IF(OR((AA4="Sa"),(AA4="Su")),"O","")</f>
        <v>O</v>
      </c>
      <c t="str" s="195" r="AB18">
        <f>IF(OR((AB4="Sa"),(AB4="Su")),"O","")</f>
        <v/>
      </c>
      <c t="str" s="195" r="AC18">
        <f>IF(OR((AC4="Sa"),(AC4="Su")),"O","")</f>
        <v/>
      </c>
      <c t="str" s="195" r="AD18">
        <f>IF(OR((AD4="Sa"),(AD4="Su")),"O","")</f>
        <v/>
      </c>
      <c t="str" s="195" r="AE18">
        <f>IF(OR((AE4="Sa"),(AE4="Su")),"O","")</f>
        <v/>
      </c>
      <c t="str" s="195" r="AF18">
        <f>IF(OR((AF4="Sa"),(AF4="Su")),"O","")</f>
        <v/>
      </c>
      <c t="str" s="195" r="AG18">
        <f>IF(OR((AG4="Sa"),(AG4="Su")),"O","")</f>
        <v>O</v>
      </c>
      <c t="str" s="57" r="AH18">
        <f>IF(OR((AH4="Sa"),(AH4="Su")),"O","")</f>
        <v>O</v>
      </c>
      <c s="179" r="AI18">
        <f>COUNTIF(D18:AH18,AI5)</f>
        <v>0</v>
      </c>
      <c s="179" r="AJ18">
        <f>COUNTIF(D18:AH18,AJ5)</f>
        <v>0</v>
      </c>
      <c s="179" r="AK18">
        <f>COUNTIF(D18:AH18,AK5)</f>
        <v>10</v>
      </c>
      <c s="179" r="AL18">
        <f>COUNTIF(D18:AH18,AL5)</f>
        <v>0</v>
      </c>
      <c s="179" r="AM18">
        <f>COUNTIF(D18:AH18,AM5)</f>
        <v>0</v>
      </c>
    </row>
    <row customHeight="1" r="19" ht="13.5">
      <c s="352" r="A19">
        <v>14</v>
      </c>
      <c t="str" s="9" r="B19">
        <f>Jul!B19</f>
        <v/>
      </c>
      <c s="72" r="C19"/>
      <c t="str" s="204" r="D19">
        <f>IF(OR((D4="Sa"),(D4="Su")),"O","")</f>
        <v/>
      </c>
      <c t="str" s="195" r="E19">
        <f>IF(OR((E4="Sa"),(E4="Su")),"O","")</f>
        <v>O</v>
      </c>
      <c t="str" s="195" r="F19">
        <f>IF(OR((F4="Sa"),(F4="Su")),"O","")</f>
        <v>O</v>
      </c>
      <c t="str" s="132" r="G19">
        <f>IF(OR((G4="Sa"),(G4="Su")),"O","")</f>
        <v/>
      </c>
      <c t="str" s="195" r="H19">
        <f>IF(OR((H4="Sa"),(H4="Su")),"O","")</f>
        <v/>
      </c>
      <c t="str" s="195" r="I19">
        <f>IF(OR((I4="Sa"),(I4="Su")),"O","")</f>
        <v/>
      </c>
      <c t="str" s="195" r="J19">
        <f>IF(OR((J4="Sa"),(J4="Su")),"O","")</f>
        <v/>
      </c>
      <c t="str" s="195" r="K19">
        <f>IF(OR((K4="Sa"),(K4="Su")),"O","")</f>
        <v/>
      </c>
      <c t="str" s="195" r="L19">
        <f>IF(OR((L4="Sa"),(L4="Su")),"O","")</f>
        <v>O</v>
      </c>
      <c t="str" s="195" r="M19">
        <f>IF(OR((M4="Sa"),(M4="Su")),"O","")</f>
        <v>O</v>
      </c>
      <c t="str" s="195" r="N19">
        <f>IF(OR((N4="Sa"),(N4="Su")),"O","")</f>
        <v/>
      </c>
      <c t="str" s="195" r="O19">
        <f>IF(OR((O4="Sa"),(O4="Su")),"O","")</f>
        <v/>
      </c>
      <c t="str" s="195" r="P19">
        <f>IF(OR((P4="Sa"),(P4="Su")),"O","")</f>
        <v/>
      </c>
      <c t="str" s="195" r="Q19">
        <f>IF(OR((Q4="Sa"),(Q4="Su")),"O","")</f>
        <v/>
      </c>
      <c t="str" s="195" r="R19">
        <f>IF(OR((R4="Sa"),(R4="Su")),"O","")</f>
        <v/>
      </c>
      <c t="str" s="195" r="S19">
        <f>IF(OR((S4="Sa"),(S4="Su")),"O","")</f>
        <v>O</v>
      </c>
      <c t="str" s="195" r="T19">
        <f>IF(OR((T4="Sa"),(T4="Su")),"O","")</f>
        <v>O</v>
      </c>
      <c t="str" s="195" r="U19">
        <f>IF(OR((U4="Sa"),(U4="Su")),"O","")</f>
        <v/>
      </c>
      <c t="str" s="195" r="V19">
        <f>IF(OR((V4="Sa"),(V4="Su")),"O","")</f>
        <v/>
      </c>
      <c t="str" s="195" r="W19">
        <f>IF(OR((W4="Sa"),(W4="Su")),"O","")</f>
        <v/>
      </c>
      <c t="str" s="195" r="X19">
        <f>IF(OR((X4="Sa"),(X4="Su")),"O","")</f>
        <v/>
      </c>
      <c t="str" s="195" r="Y19">
        <f>IF(OR((Y4="Sa"),(Y4="Su")),"O","")</f>
        <v/>
      </c>
      <c t="str" s="195" r="Z19">
        <f>IF(OR((Z4="Sa"),(Z4="Su")),"O","")</f>
        <v>O</v>
      </c>
      <c t="str" s="195" r="AA19">
        <f>IF(OR((AA4="Sa"),(AA4="Su")),"O","")</f>
        <v>O</v>
      </c>
      <c t="str" s="195" r="AB19">
        <f>IF(OR((AB4="Sa"),(AB4="Su")),"O","")</f>
        <v/>
      </c>
      <c t="str" s="195" r="AC19">
        <f>IF(OR((AC4="Sa"),(AC4="Su")),"O","")</f>
        <v/>
      </c>
      <c t="str" s="195" r="AD19">
        <f>IF(OR((AD4="Sa"),(AD4="Su")),"O","")</f>
        <v/>
      </c>
      <c t="str" s="195" r="AE19">
        <f>IF(OR((AE4="Sa"),(AE4="Su")),"O","")</f>
        <v/>
      </c>
      <c t="str" s="195" r="AF19">
        <f>IF(OR((AF4="Sa"),(AF4="Su")),"O","")</f>
        <v/>
      </c>
      <c t="str" s="195" r="AG19">
        <f>IF(OR((AG4="Sa"),(AG4="Su")),"O","")</f>
        <v>O</v>
      </c>
      <c t="str" s="57" r="AH19">
        <f>IF(OR((AH4="Sa"),(AH4="Su")),"O","")</f>
        <v>O</v>
      </c>
      <c s="179" r="AI19">
        <f>COUNTIF(D19:AH19,AI5)</f>
        <v>0</v>
      </c>
      <c s="179" r="AJ19">
        <f>COUNTIF(D19:AH19,AJ5)</f>
        <v>0</v>
      </c>
      <c s="179" r="AK19">
        <f>COUNTIF(D19:AH19,AK5)</f>
        <v>10</v>
      </c>
      <c s="179" r="AL19">
        <f>COUNTIF(D19:AH19,AL5)</f>
        <v>0</v>
      </c>
      <c s="179" r="AM19">
        <f>COUNTIF(D19:AH19,AM5)</f>
        <v>0</v>
      </c>
    </row>
    <row customHeight="1" r="20" ht="13.5">
      <c s="352" r="A20">
        <v>15</v>
      </c>
      <c t="str" s="9" r="B20">
        <f>Jul!B20</f>
        <v/>
      </c>
      <c s="72" r="C20"/>
      <c t="str" s="204" r="D20">
        <f>IF(OR((D4="Sa"),(D4="Su")),"O","")</f>
        <v/>
      </c>
      <c t="str" s="195" r="E20">
        <f>IF(OR((E4="Sa"),(E4="Su")),"O","")</f>
        <v>O</v>
      </c>
      <c t="str" s="195" r="F20">
        <f>IF(OR((F4="Sa"),(F4="Su")),"O","")</f>
        <v>O</v>
      </c>
      <c t="str" s="132" r="G20">
        <f>IF(OR((G4="Sa"),(G4="Su")),"O","")</f>
        <v/>
      </c>
      <c t="str" s="195" r="H20">
        <f>IF(OR((H4="Sa"),(H4="Su")),"O","")</f>
        <v/>
      </c>
      <c t="str" s="195" r="I20">
        <f>IF(OR((I4="Sa"),(I4="Su")),"O","")</f>
        <v/>
      </c>
      <c t="str" s="195" r="J20">
        <f>IF(OR((J4="Sa"),(J4="Su")),"O","")</f>
        <v/>
      </c>
      <c t="str" s="195" r="K20">
        <f>IF(OR((K4="Sa"),(K4="Su")),"O","")</f>
        <v/>
      </c>
      <c t="str" s="195" r="L20">
        <f>IF(OR((L4="Sa"),(L4="Su")),"O","")</f>
        <v>O</v>
      </c>
      <c t="str" s="195" r="M20">
        <f>IF(OR((M4="Sa"),(M4="Su")),"O","")</f>
        <v>O</v>
      </c>
      <c t="str" s="195" r="N20">
        <f>IF(OR((N4="Sa"),(N4="Su")),"O","")</f>
        <v/>
      </c>
      <c t="str" s="195" r="O20">
        <f>IF(OR((O4="Sa"),(O4="Su")),"O","")</f>
        <v/>
      </c>
      <c t="str" s="195" r="P20">
        <f>IF(OR((P4="Sa"),(P4="Su")),"O","")</f>
        <v/>
      </c>
      <c t="str" s="195" r="Q20">
        <f>IF(OR((Q4="Sa"),(Q4="Su")),"O","")</f>
        <v/>
      </c>
      <c t="str" s="195" r="R20">
        <f>IF(OR((R4="Sa"),(R4="Su")),"O","")</f>
        <v/>
      </c>
      <c t="str" s="195" r="S20">
        <f>IF(OR((S4="Sa"),(S4="Su")),"O","")</f>
        <v>O</v>
      </c>
      <c t="str" s="195" r="T20">
        <f>IF(OR((T4="Sa"),(T4="Su")),"O","")</f>
        <v>O</v>
      </c>
      <c t="str" s="195" r="U20">
        <f>IF(OR((U4="Sa"),(U4="Su")),"O","")</f>
        <v/>
      </c>
      <c t="str" s="195" r="V20">
        <f>IF(OR((V4="Sa"),(V4="Su")),"O","")</f>
        <v/>
      </c>
      <c t="str" s="195" r="W20">
        <f>IF(OR((W4="Sa"),(W4="Su")),"O","")</f>
        <v/>
      </c>
      <c t="str" s="195" r="X20">
        <f>IF(OR((X4="Sa"),(X4="Su")),"O","")</f>
        <v/>
      </c>
      <c t="str" s="195" r="Y20">
        <f>IF(OR((Y4="Sa"),(Y4="Su")),"O","")</f>
        <v/>
      </c>
      <c t="str" s="195" r="Z20">
        <f>IF(OR((Z4="Sa"),(Z4="Su")),"O","")</f>
        <v>O</v>
      </c>
      <c t="str" s="195" r="AA20">
        <f>IF(OR((AA4="Sa"),(AA4="Su")),"O","")</f>
        <v>O</v>
      </c>
      <c t="str" s="195" r="AB20">
        <f>IF(OR((AB4="Sa"),(AB4="Su")),"O","")</f>
        <v/>
      </c>
      <c t="str" s="195" r="AC20">
        <f>IF(OR((AC4="Sa"),(AC4="Su")),"O","")</f>
        <v/>
      </c>
      <c t="str" s="195" r="AD20">
        <f>IF(OR((AD4="Sa"),(AD4="Su")),"O","")</f>
        <v/>
      </c>
      <c t="str" s="195" r="AE20">
        <f>IF(OR((AE4="Sa"),(AE4="Su")),"O","")</f>
        <v/>
      </c>
      <c t="str" s="195" r="AF20">
        <f>IF(OR((AF4="Sa"),(AF4="Su")),"O","")</f>
        <v/>
      </c>
      <c t="str" s="195" r="AG20">
        <f>IF(OR((AG4="Sa"),(AG4="Su")),"O","")</f>
        <v>O</v>
      </c>
      <c t="str" s="57" r="AH20">
        <f>IF(OR((AH4="Sa"),(AH4="Su")),"O","")</f>
        <v>O</v>
      </c>
      <c s="179" r="AI20">
        <f>COUNTIF(D20:AH20,AI5)</f>
        <v>0</v>
      </c>
      <c s="179" r="AJ20">
        <f>COUNTIF(D20:AH20,AJ5)</f>
        <v>0</v>
      </c>
      <c s="179" r="AK20">
        <f>COUNTIF(D20:AH20,AK5)</f>
        <v>10</v>
      </c>
      <c s="179" r="AL20">
        <f>COUNTIF(D20:AH20,AL5)</f>
        <v>0</v>
      </c>
      <c s="179" r="AM20">
        <f>COUNTIF(D20:AH20,AM5)</f>
        <v>0</v>
      </c>
    </row>
    <row customHeight="1" r="21" ht="13.5">
      <c s="352" r="A21">
        <v>16</v>
      </c>
      <c t="str" s="9" r="B21">
        <f>Jul!B21</f>
        <v/>
      </c>
      <c s="72" r="C21"/>
      <c t="str" s="204" r="D21">
        <f>IF(OR((D4="Sa"),(D4="Su")),"O","")</f>
        <v/>
      </c>
      <c t="str" s="195" r="E21">
        <f>IF(OR((E4="Sa"),(E4="Su")),"O","")</f>
        <v>O</v>
      </c>
      <c t="str" s="195" r="F21">
        <f>IF(OR((F4="Sa"),(F4="Su")),"O","")</f>
        <v>O</v>
      </c>
      <c t="str" s="132" r="G21">
        <f>IF(OR((G4="Sa"),(G4="Su")),"O","")</f>
        <v/>
      </c>
      <c t="str" s="195" r="H21">
        <f>IF(OR((H4="Sa"),(H4="Su")),"O","")</f>
        <v/>
      </c>
      <c t="str" s="195" r="I21">
        <f>IF(OR((I4="Sa"),(I4="Su")),"O","")</f>
        <v/>
      </c>
      <c t="str" s="195" r="J21">
        <f>IF(OR((J4="Sa"),(J4="Su")),"O","")</f>
        <v/>
      </c>
      <c t="str" s="195" r="K21">
        <f>IF(OR((K4="Sa"),(K4="Su")),"O","")</f>
        <v/>
      </c>
      <c t="str" s="195" r="L21">
        <f>IF(OR((L4="Sa"),(L4="Su")),"O","")</f>
        <v>O</v>
      </c>
      <c t="str" s="195" r="M21">
        <f>IF(OR((M4="Sa"),(M4="Su")),"O","")</f>
        <v>O</v>
      </c>
      <c t="str" s="195" r="N21">
        <f>IF(OR((N4="Sa"),(N4="Su")),"O","")</f>
        <v/>
      </c>
      <c t="str" s="195" r="O21">
        <f>IF(OR((O4="Sa"),(O4="Su")),"O","")</f>
        <v/>
      </c>
      <c t="str" s="195" r="P21">
        <f>IF(OR((P4="Sa"),(P4="Su")),"O","")</f>
        <v/>
      </c>
      <c t="str" s="195" r="Q21">
        <f>IF(OR((Q4="Sa"),(Q4="Su")),"O","")</f>
        <v/>
      </c>
      <c t="str" s="195" r="R21">
        <f>IF(OR((R4="Sa"),(R4="Su")),"O","")</f>
        <v/>
      </c>
      <c t="str" s="195" r="S21">
        <f>IF(OR((S4="Sa"),(S4="Su")),"O","")</f>
        <v>O</v>
      </c>
      <c t="str" s="195" r="T21">
        <f>IF(OR((T4="Sa"),(T4="Su")),"O","")</f>
        <v>O</v>
      </c>
      <c t="str" s="195" r="U21">
        <f>IF(OR((U4="Sa"),(U4="Su")),"O","")</f>
        <v/>
      </c>
      <c t="str" s="195" r="V21">
        <f>IF(OR((V4="Sa"),(V4="Su")),"O","")</f>
        <v/>
      </c>
      <c t="str" s="195" r="W21">
        <f>IF(OR((W4="Sa"),(W4="Su")),"O","")</f>
        <v/>
      </c>
      <c t="str" s="195" r="X21">
        <f>IF(OR((X4="Sa"),(X4="Su")),"O","")</f>
        <v/>
      </c>
      <c t="str" s="195" r="Y21">
        <f>IF(OR((Y4="Sa"),(Y4="Su")),"O","")</f>
        <v/>
      </c>
      <c t="str" s="195" r="Z21">
        <f>IF(OR((Z4="Sa"),(Z4="Su")),"O","")</f>
        <v>O</v>
      </c>
      <c t="str" s="195" r="AA21">
        <f>IF(OR((AA4="Sa"),(AA4="Su")),"O","")</f>
        <v>O</v>
      </c>
      <c t="str" s="195" r="AB21">
        <f>IF(OR((AB4="Sa"),(AB4="Su")),"O","")</f>
        <v/>
      </c>
      <c t="str" s="195" r="AC21">
        <f>IF(OR((AC4="Sa"),(AC4="Su")),"O","")</f>
        <v/>
      </c>
      <c t="str" s="195" r="AD21">
        <f>IF(OR((AD4="Sa"),(AD4="Su")),"O","")</f>
        <v/>
      </c>
      <c t="str" s="195" r="AE21">
        <f>IF(OR((AE4="Sa"),(AE4="Su")),"O","")</f>
        <v/>
      </c>
      <c t="str" s="195" r="AF21">
        <f>IF(OR((AF4="Sa"),(AF4="Su")),"O","")</f>
        <v/>
      </c>
      <c t="str" s="195" r="AG21">
        <f>IF(OR((AG4="Sa"),(AG4="Su")),"O","")</f>
        <v>O</v>
      </c>
      <c t="str" s="57" r="AH21">
        <f>IF(OR((AH4="Sa"),(AH4="Su")),"O","")</f>
        <v>O</v>
      </c>
      <c s="179" r="AI21">
        <f>COUNTIF(D21:AH21,AI5)</f>
        <v>0</v>
      </c>
      <c s="179" r="AJ21">
        <f>COUNTIF(D21:AH21,AJ5)</f>
        <v>0</v>
      </c>
      <c s="179" r="AK21">
        <f>COUNTIF(D21:AH21,AK5)</f>
        <v>10</v>
      </c>
      <c s="179" r="AL21">
        <f>COUNTIF(D21:AH21,AL5)</f>
        <v>0</v>
      </c>
      <c s="179" r="AM21">
        <f>COUNTIF(D21:AH21,AM5)</f>
        <v>0</v>
      </c>
    </row>
    <row customHeight="1" r="22" ht="13.5">
      <c s="352" r="A22">
        <v>17</v>
      </c>
      <c t="str" s="9" r="B22">
        <f>Jul!B22</f>
        <v/>
      </c>
      <c s="72" r="C22"/>
      <c t="str" s="204" r="D22">
        <f>IF(OR((D4="Sa"),(D4="Su")),"O","")</f>
        <v/>
      </c>
      <c t="str" s="195" r="E22">
        <f>IF(OR((E4="Sa"),(E4="Su")),"O","")</f>
        <v>O</v>
      </c>
      <c t="str" s="195" r="F22">
        <f>IF(OR((F4="Sa"),(F4="Su")),"O","")</f>
        <v>O</v>
      </c>
      <c t="str" s="132" r="G22">
        <f>IF(OR((G4="Sa"),(G4="Su")),"O","")</f>
        <v/>
      </c>
      <c t="str" s="195" r="H22">
        <f>IF(OR((H4="Sa"),(H4="Su")),"O","")</f>
        <v/>
      </c>
      <c t="str" s="195" r="I22">
        <f>IF(OR((I4="Sa"),(I4="Su")),"O","")</f>
        <v/>
      </c>
      <c t="str" s="195" r="J22">
        <f>IF(OR((J4="Sa"),(J4="Su")),"O","")</f>
        <v/>
      </c>
      <c t="str" s="195" r="K22">
        <f>IF(OR((K4="Sa"),(K4="Su")),"O","")</f>
        <v/>
      </c>
      <c t="str" s="195" r="L22">
        <f>IF(OR((L4="Sa"),(L4="Su")),"O","")</f>
        <v>O</v>
      </c>
      <c t="str" s="195" r="M22">
        <f>IF(OR((M4="Sa"),(M4="Su")),"O","")</f>
        <v>O</v>
      </c>
      <c t="str" s="195" r="N22">
        <f>IF(OR((N4="Sa"),(N4="Su")),"O","")</f>
        <v/>
      </c>
      <c t="str" s="195" r="O22">
        <f>IF(OR((O4="Sa"),(O4="Su")),"O","")</f>
        <v/>
      </c>
      <c t="str" s="195" r="P22">
        <f>IF(OR((P4="Sa"),(P4="Su")),"O","")</f>
        <v/>
      </c>
      <c t="str" s="195" r="Q22">
        <f>IF(OR((Q4="Sa"),(Q4="Su")),"O","")</f>
        <v/>
      </c>
      <c t="str" s="195" r="R22">
        <f>IF(OR((R4="Sa"),(R4="Su")),"O","")</f>
        <v/>
      </c>
      <c t="str" s="195" r="S22">
        <f>IF(OR((S4="Sa"),(S4="Su")),"O","")</f>
        <v>O</v>
      </c>
      <c t="str" s="195" r="T22">
        <f>IF(OR((T4="Sa"),(T4="Su")),"O","")</f>
        <v>O</v>
      </c>
      <c t="str" s="195" r="U22">
        <f>IF(OR((U4="Sa"),(U4="Su")),"O","")</f>
        <v/>
      </c>
      <c t="str" s="195" r="V22">
        <f>IF(OR((V4="Sa"),(V4="Su")),"O","")</f>
        <v/>
      </c>
      <c t="str" s="195" r="W22">
        <f>IF(OR((W4="Sa"),(W4="Su")),"O","")</f>
        <v/>
      </c>
      <c t="str" s="195" r="X22">
        <f>IF(OR((X4="Sa"),(X4="Su")),"O","")</f>
        <v/>
      </c>
      <c t="str" s="195" r="Y22">
        <f>IF(OR((Y4="Sa"),(Y4="Su")),"O","")</f>
        <v/>
      </c>
      <c t="str" s="195" r="Z22">
        <f>IF(OR((Z4="Sa"),(Z4="Su")),"O","")</f>
        <v>O</v>
      </c>
      <c t="str" s="195" r="AA22">
        <f>IF(OR((AA4="Sa"),(AA4="Su")),"O","")</f>
        <v>O</v>
      </c>
      <c t="str" s="195" r="AB22">
        <f>IF(OR((AB4="Sa"),(AB4="Su")),"O","")</f>
        <v/>
      </c>
      <c t="str" s="195" r="AC22">
        <f>IF(OR((AC4="Sa"),(AC4="Su")),"O","")</f>
        <v/>
      </c>
      <c t="str" s="195" r="AD22">
        <f>IF(OR((AD4="Sa"),(AD4="Su")),"O","")</f>
        <v/>
      </c>
      <c t="str" s="195" r="AE22">
        <f>IF(OR((AE4="Sa"),(AE4="Su")),"O","")</f>
        <v/>
      </c>
      <c t="str" s="195" r="AF22">
        <f>IF(OR((AF4="Sa"),(AF4="Su")),"O","")</f>
        <v/>
      </c>
      <c t="str" s="195" r="AG22">
        <f>IF(OR((AG4="Sa"),(AG4="Su")),"O","")</f>
        <v>O</v>
      </c>
      <c t="str" s="57" r="AH22">
        <f>IF(OR((AH4="Sa"),(AH4="Su")),"O","")</f>
        <v>O</v>
      </c>
      <c s="179" r="AI22">
        <f>COUNTIF(D22:AH22,AI5)</f>
        <v>0</v>
      </c>
      <c s="179" r="AJ22">
        <f>COUNTIF(D22:AH22,AJ5)</f>
        <v>0</v>
      </c>
      <c s="179" r="AK22">
        <f>COUNTIF(D22:AH22,AK5)</f>
        <v>10</v>
      </c>
      <c s="179" r="AL22">
        <f>COUNTIF(D22:AH22,AL5)</f>
        <v>0</v>
      </c>
      <c s="179" r="AM22">
        <f>COUNTIF(D22:AH22,AM5)</f>
        <v>0</v>
      </c>
    </row>
    <row customHeight="1" r="23" ht="13.5">
      <c s="352" r="A23">
        <v>18</v>
      </c>
      <c t="str" s="9" r="B23">
        <f>Jul!B23</f>
        <v/>
      </c>
      <c s="72" r="C23"/>
      <c t="str" s="204" r="D23">
        <f>IF(OR((D4="Sa"),(D4="Su")),"O","")</f>
        <v/>
      </c>
      <c t="str" s="195" r="E23">
        <f>IF(OR((E4="Sa"),(E4="Su")),"O","")</f>
        <v>O</v>
      </c>
      <c t="str" s="195" r="F23">
        <f>IF(OR((F4="Sa"),(F4="Su")),"O","")</f>
        <v>O</v>
      </c>
      <c t="str" s="132" r="G23">
        <f>IF(OR((G4="Sa"),(G4="Su")),"O","")</f>
        <v/>
      </c>
      <c t="str" s="195" r="H23">
        <f>IF(OR((H4="Sa"),(H4="Su")),"O","")</f>
        <v/>
      </c>
      <c t="str" s="195" r="I23">
        <f>IF(OR((I4="Sa"),(I4="Su")),"O","")</f>
        <v/>
      </c>
      <c t="str" s="195" r="J23">
        <f>IF(OR((J4="Sa"),(J4="Su")),"O","")</f>
        <v/>
      </c>
      <c t="str" s="195" r="K23">
        <f>IF(OR((K4="Sa"),(K4="Su")),"O","")</f>
        <v/>
      </c>
      <c t="str" s="195" r="L23">
        <f>IF(OR((L4="Sa"),(L4="Su")),"O","")</f>
        <v>O</v>
      </c>
      <c t="str" s="195" r="M23">
        <f>IF(OR((M4="Sa"),(M4="Su")),"O","")</f>
        <v>O</v>
      </c>
      <c t="str" s="195" r="N23">
        <f>IF(OR((N4="Sa"),(N4="Su")),"O","")</f>
        <v/>
      </c>
      <c t="str" s="195" r="O23">
        <f>IF(OR((O4="Sa"),(O4="Su")),"O","")</f>
        <v/>
      </c>
      <c t="str" s="195" r="P23">
        <f>IF(OR((P4="Sa"),(P4="Su")),"O","")</f>
        <v/>
      </c>
      <c t="str" s="195" r="Q23">
        <f>IF(OR((Q4="Sa"),(Q4="Su")),"O","")</f>
        <v/>
      </c>
      <c t="str" s="195" r="R23">
        <f>IF(OR((R4="Sa"),(R4="Su")),"O","")</f>
        <v/>
      </c>
      <c t="str" s="195" r="S23">
        <f>IF(OR((S4="Sa"),(S4="Su")),"O","")</f>
        <v>O</v>
      </c>
      <c t="str" s="195" r="T23">
        <f>IF(OR((T4="Sa"),(T4="Su")),"O","")</f>
        <v>O</v>
      </c>
      <c t="str" s="195" r="U23">
        <f>IF(OR((U4="Sa"),(U4="Su")),"O","")</f>
        <v/>
      </c>
      <c t="str" s="195" r="V23">
        <f>IF(OR((V4="Sa"),(V4="Su")),"O","")</f>
        <v/>
      </c>
      <c t="str" s="195" r="W23">
        <f>IF(OR((W4="Sa"),(W4="Su")),"O","")</f>
        <v/>
      </c>
      <c t="str" s="195" r="X23">
        <f>IF(OR((X4="Sa"),(X4="Su")),"O","")</f>
        <v/>
      </c>
      <c t="str" s="195" r="Y23">
        <f>IF(OR((Y4="Sa"),(Y4="Su")),"O","")</f>
        <v/>
      </c>
      <c t="str" s="195" r="Z23">
        <f>IF(OR((Z4="Sa"),(Z4="Su")),"O","")</f>
        <v>O</v>
      </c>
      <c t="str" s="195" r="AA23">
        <f>IF(OR((AA4="Sa"),(AA4="Su")),"O","")</f>
        <v>O</v>
      </c>
      <c t="str" s="195" r="AB23">
        <f>IF(OR((AB4="Sa"),(AB4="Su")),"O","")</f>
        <v/>
      </c>
      <c t="str" s="195" r="AC23">
        <f>IF(OR((AC4="Sa"),(AC4="Su")),"O","")</f>
        <v/>
      </c>
      <c t="str" s="195" r="AD23">
        <f>IF(OR((AD4="Sa"),(AD4="Su")),"O","")</f>
        <v/>
      </c>
      <c t="str" s="195" r="AE23">
        <f>IF(OR((AE4="Sa"),(AE4="Su")),"O","")</f>
        <v/>
      </c>
      <c t="str" s="195" r="AF23">
        <f>IF(OR((AF4="Sa"),(AF4="Su")),"O","")</f>
        <v/>
      </c>
      <c t="str" s="195" r="AG23">
        <f>IF(OR((AG4="Sa"),(AG4="Su")),"O","")</f>
        <v>O</v>
      </c>
      <c t="str" s="57" r="AH23">
        <f>IF(OR((AH4="Sa"),(AH4="Su")),"O","")</f>
        <v>O</v>
      </c>
      <c s="179" r="AI23">
        <f>COUNTIF(D23:AH23,AI5)</f>
        <v>0</v>
      </c>
      <c s="179" r="AJ23">
        <f>COUNTIF(D23:AH23,AJ5)</f>
        <v>0</v>
      </c>
      <c s="179" r="AK23">
        <f>COUNTIF(D23:AH23,AK5)</f>
        <v>10</v>
      </c>
      <c s="179" r="AL23">
        <f>COUNTIF(D23:AH23,AL5)</f>
        <v>0</v>
      </c>
      <c s="179" r="AM23">
        <f>COUNTIF(D23:AH23,AM5)</f>
        <v>0</v>
      </c>
    </row>
    <row customHeight="1" r="24" ht="13.5">
      <c s="352" r="A24">
        <v>19</v>
      </c>
      <c t="str" s="9" r="B24">
        <f>Jul!B24</f>
        <v/>
      </c>
      <c s="72" r="C24"/>
      <c t="str" s="204" r="D24">
        <f>IF(OR((D4="Sa"),(D4="Su")),"O","")</f>
        <v/>
      </c>
      <c t="str" s="195" r="E24">
        <f>IF(OR((E4="Sa"),(E4="Su")),"O","")</f>
        <v>O</v>
      </c>
      <c t="str" s="195" r="F24">
        <f>IF(OR((F4="Sa"),(F4="Su")),"O","")</f>
        <v>O</v>
      </c>
      <c t="str" s="132" r="G24">
        <f>IF(OR((G4="Sa"),(G4="Su")),"O","")</f>
        <v/>
      </c>
      <c t="str" s="195" r="H24">
        <f>IF(OR((H4="Sa"),(H4="Su")),"O","")</f>
        <v/>
      </c>
      <c t="str" s="195" r="I24">
        <f>IF(OR((I4="Sa"),(I4="Su")),"O","")</f>
        <v/>
      </c>
      <c t="str" s="195" r="J24">
        <f>IF(OR((J4="Sa"),(J4="Su")),"O","")</f>
        <v/>
      </c>
      <c t="str" s="195" r="K24">
        <f>IF(OR((K4="Sa"),(K4="Su")),"O","")</f>
        <v/>
      </c>
      <c t="str" s="195" r="L24">
        <f>IF(OR((L4="Sa"),(L4="Su")),"O","")</f>
        <v>O</v>
      </c>
      <c t="str" s="195" r="M24">
        <f>IF(OR((M4="Sa"),(M4="Su")),"O","")</f>
        <v>O</v>
      </c>
      <c t="str" s="195" r="N24">
        <f>IF(OR((N4="Sa"),(N4="Su")),"O","")</f>
        <v/>
      </c>
      <c t="str" s="195" r="O24">
        <f>IF(OR((O4="Sa"),(O4="Su")),"O","")</f>
        <v/>
      </c>
      <c t="str" s="195" r="P24">
        <f>IF(OR((P4="Sa"),(P4="Su")),"O","")</f>
        <v/>
      </c>
      <c t="str" s="195" r="Q24">
        <f>IF(OR((Q4="Sa"),(Q4="Su")),"O","")</f>
        <v/>
      </c>
      <c t="str" s="195" r="R24">
        <f>IF(OR((R4="Sa"),(R4="Su")),"O","")</f>
        <v/>
      </c>
      <c t="str" s="195" r="S24">
        <f>IF(OR((S4="Sa"),(S4="Su")),"O","")</f>
        <v>O</v>
      </c>
      <c t="str" s="195" r="T24">
        <f>IF(OR((T4="Sa"),(T4="Su")),"O","")</f>
        <v>O</v>
      </c>
      <c t="str" s="195" r="U24">
        <f>IF(OR((U4="Sa"),(U4="Su")),"O","")</f>
        <v/>
      </c>
      <c t="str" s="195" r="V24">
        <f>IF(OR((V4="Sa"),(V4="Su")),"O","")</f>
        <v/>
      </c>
      <c t="str" s="195" r="W24">
        <f>IF(OR((W4="Sa"),(W4="Su")),"O","")</f>
        <v/>
      </c>
      <c t="str" s="195" r="X24">
        <f>IF(OR((X4="Sa"),(X4="Su")),"O","")</f>
        <v/>
      </c>
      <c t="str" s="195" r="Y24">
        <f>IF(OR((Y4="Sa"),(Y4="Su")),"O","")</f>
        <v/>
      </c>
      <c t="str" s="195" r="Z24">
        <f>IF(OR((Z4="Sa"),(Z4="Su")),"O","")</f>
        <v>O</v>
      </c>
      <c t="str" s="195" r="AA24">
        <f>IF(OR((AA4="Sa"),(AA4="Su")),"O","")</f>
        <v>O</v>
      </c>
      <c t="str" s="195" r="AB24">
        <f>IF(OR((AB4="Sa"),(AB4="Su")),"O","")</f>
        <v/>
      </c>
      <c t="str" s="195" r="AC24">
        <f>IF(OR((AC4="Sa"),(AC4="Su")),"O","")</f>
        <v/>
      </c>
      <c t="str" s="195" r="AD24">
        <f>IF(OR((AD4="Sa"),(AD4="Su")),"O","")</f>
        <v/>
      </c>
      <c t="str" s="195" r="AE24">
        <f>IF(OR((AE4="Sa"),(AE4="Su")),"O","")</f>
        <v/>
      </c>
      <c t="str" s="195" r="AF24">
        <f>IF(OR((AF4="Sa"),(AF4="Su")),"O","")</f>
        <v/>
      </c>
      <c t="str" s="195" r="AG24">
        <f>IF(OR((AG4="Sa"),(AG4="Su")),"O","")</f>
        <v>O</v>
      </c>
      <c t="str" s="57" r="AH24">
        <f>IF(OR((AH4="Sa"),(AH4="Su")),"O","")</f>
        <v>O</v>
      </c>
      <c s="179" r="AI24">
        <f>COUNTIF(D24:AH24,AI5)</f>
        <v>0</v>
      </c>
      <c s="179" r="AJ24">
        <f>COUNTIF(D24:AH24,AJ5)</f>
        <v>0</v>
      </c>
      <c s="179" r="AK24">
        <f>COUNTIF(D24:AH24,AK5)</f>
        <v>10</v>
      </c>
      <c s="179" r="AL24">
        <f>COUNTIF(D24:AH24,AL5)</f>
        <v>0</v>
      </c>
      <c s="179" r="AM24">
        <f>COUNTIF(D24:AH24,AM5)</f>
        <v>0</v>
      </c>
    </row>
    <row customHeight="1" r="25" ht="13.5">
      <c s="352" r="A25">
        <v>20</v>
      </c>
      <c t="str" s="9" r="B25">
        <f>Jul!B25</f>
        <v/>
      </c>
      <c s="72" r="C25"/>
      <c t="str" s="204" r="D25">
        <f>IF(OR((D4="Sa"),(D4="Su")),"O","")</f>
        <v/>
      </c>
      <c t="str" s="195" r="E25">
        <f>IF(OR((E4="Sa"),(E4="Su")),"O","")</f>
        <v>O</v>
      </c>
      <c t="str" s="195" r="F25">
        <f>IF(OR((F4="Sa"),(F4="Su")),"O","")</f>
        <v>O</v>
      </c>
      <c t="str" s="132" r="G25">
        <f>IF(OR((G4="Sa"),(G4="Su")),"O","")</f>
        <v/>
      </c>
      <c t="str" s="195" r="H25">
        <f>IF(OR((H4="Sa"),(H4="Su")),"O","")</f>
        <v/>
      </c>
      <c t="str" s="195" r="I25">
        <f>IF(OR((I4="Sa"),(I4="Su")),"O","")</f>
        <v/>
      </c>
      <c t="str" s="195" r="J25">
        <f>IF(OR((J4="Sa"),(J4="Su")),"O","")</f>
        <v/>
      </c>
      <c t="str" s="195" r="K25">
        <f>IF(OR((K4="Sa"),(K4="Su")),"O","")</f>
        <v/>
      </c>
      <c t="str" s="195" r="L25">
        <f>IF(OR((L4="Sa"),(L4="Su")),"O","")</f>
        <v>O</v>
      </c>
      <c t="str" s="195" r="M25">
        <f>IF(OR((M4="Sa"),(M4="Su")),"O","")</f>
        <v>O</v>
      </c>
      <c t="str" s="195" r="N25">
        <f>IF(OR((N4="Sa"),(N4="Su")),"O","")</f>
        <v/>
      </c>
      <c t="str" s="195" r="O25">
        <f>IF(OR((O4="Sa"),(O4="Su")),"O","")</f>
        <v/>
      </c>
      <c t="str" s="195" r="P25">
        <f>IF(OR((P4="Sa"),(P4="Su")),"O","")</f>
        <v/>
      </c>
      <c t="str" s="195" r="Q25">
        <f>IF(OR((Q4="Sa"),(Q4="Su")),"O","")</f>
        <v/>
      </c>
      <c t="str" s="195" r="R25">
        <f>IF(OR((R4="Sa"),(R4="Su")),"O","")</f>
        <v/>
      </c>
      <c t="str" s="195" r="S25">
        <f>IF(OR((S4="Sa"),(S4="Su")),"O","")</f>
        <v>O</v>
      </c>
      <c t="str" s="195" r="T25">
        <f>IF(OR((T4="Sa"),(T4="Su")),"O","")</f>
        <v>O</v>
      </c>
      <c t="str" s="195" r="U25">
        <f>IF(OR((U4="Sa"),(U4="Su")),"O","")</f>
        <v/>
      </c>
      <c t="str" s="195" r="V25">
        <f>IF(OR((V4="Sa"),(V4="Su")),"O","")</f>
        <v/>
      </c>
      <c t="str" s="195" r="W25">
        <f>IF(OR((W4="Sa"),(W4="Su")),"O","")</f>
        <v/>
      </c>
      <c t="str" s="195" r="X25">
        <f>IF(OR((X4="Sa"),(X4="Su")),"O","")</f>
        <v/>
      </c>
      <c t="str" s="195" r="Y25">
        <f>IF(OR((Y4="Sa"),(Y4="Su")),"O","")</f>
        <v/>
      </c>
      <c t="str" s="195" r="Z25">
        <f>IF(OR((Z4="Sa"),(Z4="Su")),"O","")</f>
        <v>O</v>
      </c>
      <c t="str" s="195" r="AA25">
        <f>IF(OR((AA4="Sa"),(AA4="Su")),"O","")</f>
        <v>O</v>
      </c>
      <c t="str" s="195" r="AB25">
        <f>IF(OR((AB4="Sa"),(AB4="Su")),"O","")</f>
        <v/>
      </c>
      <c t="str" s="195" r="AC25">
        <f>IF(OR((AC4="Sa"),(AC4="Su")),"O","")</f>
        <v/>
      </c>
      <c t="str" s="195" r="AD25">
        <f>IF(OR((AD4="Sa"),(AD4="Su")),"O","")</f>
        <v/>
      </c>
      <c t="str" s="195" r="AE25">
        <f>IF(OR((AE4="Sa"),(AE4="Su")),"O","")</f>
        <v/>
      </c>
      <c t="str" s="195" r="AF25">
        <f>IF(OR((AF4="Sa"),(AF4="Su")),"O","")</f>
        <v/>
      </c>
      <c t="str" s="195" r="AG25">
        <f>IF(OR((AG4="Sa"),(AG4="Su")),"O","")</f>
        <v>O</v>
      </c>
      <c t="str" s="57" r="AH25">
        <f>IF(OR((AH4="Sa"),(AH4="Su")),"O","")</f>
        <v>O</v>
      </c>
      <c s="179" r="AI25">
        <f>COUNTIF(D25:AH25,AI5)</f>
        <v>0</v>
      </c>
      <c s="179" r="AJ25">
        <f>COUNTIF(D25:AH25,AJ5)</f>
        <v>0</v>
      </c>
      <c s="179" r="AK25">
        <f>COUNTIF(D25:AH25,AK5)</f>
        <v>10</v>
      </c>
      <c s="179" r="AL25">
        <f>COUNTIF(D25:AH25,AL5)</f>
        <v>0</v>
      </c>
      <c s="179" r="AM25">
        <f>COUNTIF(D25:AH25,AM5)</f>
        <v>0</v>
      </c>
    </row>
    <row customHeight="1" r="26" ht="13.5">
      <c s="352" r="A26">
        <v>21</v>
      </c>
      <c s="9" r="B26"/>
      <c s="72" r="C26"/>
      <c t="str" s="204" r="D26">
        <f>IF(OR((D4="Sa"),(D4="Su")),"O","")</f>
        <v/>
      </c>
      <c t="str" s="195" r="E26">
        <f>IF(OR((E4="Sa"),(E4="Su")),"O","")</f>
        <v>O</v>
      </c>
      <c t="str" s="195" r="F26">
        <f>IF(OR((F4="Sa"),(F4="Su")),"O","")</f>
        <v>O</v>
      </c>
      <c t="str" s="132" r="G26">
        <f>IF(OR((G4="Sa"),(G4="Su")),"O","")</f>
        <v/>
      </c>
      <c t="str" s="195" r="H26">
        <f>IF(OR((H4="Sa"),(H4="Su")),"O","")</f>
        <v/>
      </c>
      <c t="str" s="195" r="I26">
        <f>IF(OR((I4="Sa"),(I4="Su")),"O","")</f>
        <v/>
      </c>
      <c t="str" s="195" r="J26">
        <f>IF(OR((J4="Sa"),(J4="Su")),"O","")</f>
        <v/>
      </c>
      <c t="str" s="195" r="K26">
        <f>IF(OR((K4="Sa"),(K4="Su")),"O","")</f>
        <v/>
      </c>
      <c t="str" s="195" r="L26">
        <f>IF(OR((L4="Sa"),(L4="Su")),"O","")</f>
        <v>O</v>
      </c>
      <c t="str" s="195" r="M26">
        <f>IF(OR((M4="Sa"),(M4="Su")),"O","")</f>
        <v>O</v>
      </c>
      <c t="str" s="195" r="N26">
        <f>IF(OR((N4="Sa"),(N4="Su")),"O","")</f>
        <v/>
      </c>
      <c t="str" s="195" r="O26">
        <f>IF(OR((O4="Sa"),(O4="Su")),"O","")</f>
        <v/>
      </c>
      <c t="str" s="195" r="P26">
        <f>IF(OR((P4="Sa"),(P4="Su")),"O","")</f>
        <v/>
      </c>
      <c t="str" s="195" r="Q26">
        <f>IF(OR((Q4="Sa"),(Q4="Su")),"O","")</f>
        <v/>
      </c>
      <c t="str" s="195" r="R26">
        <f>IF(OR((R4="Sa"),(R4="Su")),"O","")</f>
        <v/>
      </c>
      <c t="str" s="195" r="S26">
        <f>IF(OR((S4="Sa"),(S4="Su")),"O","")</f>
        <v>O</v>
      </c>
      <c t="str" s="195" r="T26">
        <f>IF(OR((T4="Sa"),(T4="Su")),"O","")</f>
        <v>O</v>
      </c>
      <c t="str" s="195" r="U26">
        <f>IF(OR((U4="Sa"),(U4="Su")),"O","")</f>
        <v/>
      </c>
      <c t="str" s="195" r="V26">
        <f>IF(OR((V4="Sa"),(V4="Su")),"O","")</f>
        <v/>
      </c>
      <c t="str" s="195" r="W26">
        <f>IF(OR((W4="Sa"),(W4="Su")),"O","")</f>
        <v/>
      </c>
      <c t="str" s="195" r="X26">
        <f>IF(OR((X4="Sa"),(X4="Su")),"O","")</f>
        <v/>
      </c>
      <c t="str" s="195" r="Y26">
        <f>IF(OR((Y4="Sa"),(Y4="Su")),"O","")</f>
        <v/>
      </c>
      <c t="str" s="195" r="Z26">
        <f>IF(OR((Z4="Sa"),(Z4="Su")),"O","")</f>
        <v>O</v>
      </c>
      <c t="str" s="195" r="AA26">
        <f>IF(OR((AA4="Sa"),(AA4="Su")),"O","")</f>
        <v>O</v>
      </c>
      <c t="str" s="195" r="AB26">
        <f>IF(OR((AB4="Sa"),(AB4="Su")),"O","")</f>
        <v/>
      </c>
      <c t="str" s="195" r="AC26">
        <f>IF(OR((AC4="Sa"),(AC4="Su")),"O","")</f>
        <v/>
      </c>
      <c t="str" s="195" r="AD26">
        <f>IF(OR((AD4="Sa"),(AD4="Su")),"O","")</f>
        <v/>
      </c>
      <c t="str" s="195" r="AE26">
        <f>IF(OR((AE4="Sa"),(AE4="Su")),"O","")</f>
        <v/>
      </c>
      <c t="str" s="195" r="AF26">
        <f>IF(OR((AF4="Sa"),(AF4="Su")),"O","")</f>
        <v/>
      </c>
      <c t="str" s="195" r="AG26">
        <f>IF(OR((AG4="Sa"),(AG4="Su")),"O","")</f>
        <v>O</v>
      </c>
      <c t="str" s="57" r="AH26">
        <f>IF(OR((AH4="Sa"),(AH4="Su")),"O","")</f>
        <v>O</v>
      </c>
      <c s="179" r="AI26">
        <f>COUNTIF(D26:AH26,AI5)</f>
        <v>0</v>
      </c>
      <c s="179" r="AJ26">
        <f>COUNTIF(D26:AH26,AJ5)</f>
        <v>0</v>
      </c>
      <c s="179" r="AK26">
        <f>COUNTIF(D26:AH26,AK5)</f>
        <v>10</v>
      </c>
      <c s="179" r="AL26">
        <f>COUNTIF(D26:AH26,AL5)</f>
        <v>0</v>
      </c>
      <c s="179" r="AM26">
        <f>COUNTIF(D26:AH26,AM5)</f>
        <v>0</v>
      </c>
    </row>
    <row customHeight="1" r="27" ht="13.5">
      <c s="352" r="A27">
        <v>22</v>
      </c>
      <c s="9" r="B27"/>
      <c s="72" r="C27"/>
      <c t="str" s="204" r="D27">
        <f>IF(OR((D4="Sa"),(D4="Su")),"O","")</f>
        <v/>
      </c>
      <c t="str" s="195" r="E27">
        <f>IF(OR((E4="Sa"),(E4="Su")),"O","")</f>
        <v>O</v>
      </c>
      <c t="str" s="195" r="F27">
        <f>IF(OR((F4="Sa"),(F4="Su")),"O","")</f>
        <v>O</v>
      </c>
      <c t="str" s="132" r="G27">
        <f>IF(OR((G4="Sa"),(G4="Su")),"O","")</f>
        <v/>
      </c>
      <c t="str" s="195" r="H27">
        <f>IF(OR((H4="Sa"),(H4="Su")),"O","")</f>
        <v/>
      </c>
      <c t="str" s="195" r="I27">
        <f>IF(OR((I4="Sa"),(I4="Su")),"O","")</f>
        <v/>
      </c>
      <c t="str" s="195" r="J27">
        <f>IF(OR((J4="Sa"),(J4="Su")),"O","")</f>
        <v/>
      </c>
      <c t="str" s="195" r="K27">
        <f>IF(OR((K4="Sa"),(K4="Su")),"O","")</f>
        <v/>
      </c>
      <c t="str" s="195" r="L27">
        <f>IF(OR((L4="Sa"),(L4="Su")),"O","")</f>
        <v>O</v>
      </c>
      <c t="str" s="195" r="M27">
        <f>IF(OR((M4="Sa"),(M4="Su")),"O","")</f>
        <v>O</v>
      </c>
      <c t="str" s="195" r="N27">
        <f>IF(OR((N4="Sa"),(N4="Su")),"O","")</f>
        <v/>
      </c>
      <c t="str" s="195" r="O27">
        <f>IF(OR((O4="Sa"),(O4="Su")),"O","")</f>
        <v/>
      </c>
      <c t="str" s="195" r="P27">
        <f>IF(OR((P4="Sa"),(P4="Su")),"O","")</f>
        <v/>
      </c>
      <c t="str" s="195" r="Q27">
        <f>IF(OR((Q4="Sa"),(Q4="Su")),"O","")</f>
        <v/>
      </c>
      <c t="str" s="195" r="R27">
        <f>IF(OR((R4="Sa"),(R4="Su")),"O","")</f>
        <v/>
      </c>
      <c t="str" s="195" r="S27">
        <f>IF(OR((S4="Sa"),(S4="Su")),"O","")</f>
        <v>O</v>
      </c>
      <c t="str" s="195" r="T27">
        <f>IF(OR((T4="Sa"),(T4="Su")),"O","")</f>
        <v>O</v>
      </c>
      <c t="str" s="195" r="U27">
        <f>IF(OR((U4="Sa"),(U4="Su")),"O","")</f>
        <v/>
      </c>
      <c t="str" s="195" r="V27">
        <f>IF(OR((V4="Sa"),(V4="Su")),"O","")</f>
        <v/>
      </c>
      <c t="str" s="195" r="W27">
        <f>IF(OR((W4="Sa"),(W4="Su")),"O","")</f>
        <v/>
      </c>
      <c t="str" s="195" r="X27">
        <f>IF(OR((X4="Sa"),(X4="Su")),"O","")</f>
        <v/>
      </c>
      <c t="str" s="195" r="Y27">
        <f>IF(OR((Y4="Sa"),(Y4="Su")),"O","")</f>
        <v/>
      </c>
      <c t="str" s="195" r="Z27">
        <f>IF(OR((Z4="Sa"),(Z4="Su")),"O","")</f>
        <v>O</v>
      </c>
      <c t="str" s="195" r="AA27">
        <f>IF(OR((AA4="Sa"),(AA4="Su")),"O","")</f>
        <v>O</v>
      </c>
      <c t="str" s="195" r="AB27">
        <f>IF(OR((AB4="Sa"),(AB4="Su")),"O","")</f>
        <v/>
      </c>
      <c t="str" s="195" r="AC27">
        <f>IF(OR((AC4="Sa"),(AC4="Su")),"O","")</f>
        <v/>
      </c>
      <c t="str" s="195" r="AD27">
        <f>IF(OR((AD4="Sa"),(AD4="Su")),"O","")</f>
        <v/>
      </c>
      <c t="str" s="195" r="AE27">
        <f>IF(OR((AE4="Sa"),(AE4="Su")),"O","")</f>
        <v/>
      </c>
      <c t="str" s="195" r="AF27">
        <f>IF(OR((AF4="Sa"),(AF4="Su")),"O","")</f>
        <v/>
      </c>
      <c t="str" s="195" r="AG27">
        <f>IF(OR((AG4="Sa"),(AG4="Su")),"O","")</f>
        <v>O</v>
      </c>
      <c t="str" s="57" r="AH27">
        <f>IF(OR((AH4="Sa"),(AH4="Su")),"O","")</f>
        <v>O</v>
      </c>
      <c s="179" r="AI27">
        <f>COUNTIF(D27:AH27,AI5)</f>
        <v>0</v>
      </c>
      <c s="179" r="AJ27">
        <f>COUNTIF(D27:AH27,AJ5)</f>
        <v>0</v>
      </c>
      <c s="179" r="AK27">
        <f>COUNTIF(D27:AH27,AK5)</f>
        <v>10</v>
      </c>
      <c s="179" r="AL27">
        <f>COUNTIF(D27:AH27,AL5)</f>
        <v>0</v>
      </c>
      <c s="179" r="AM27">
        <f>COUNTIF(D27:AH27,AM5)</f>
        <v>0</v>
      </c>
    </row>
    <row customHeight="1" r="28" ht="13.5">
      <c s="352" r="A28">
        <v>23</v>
      </c>
      <c s="9" r="B28"/>
      <c s="72" r="C28"/>
      <c t="str" s="204" r="D28">
        <f>IF(OR((D4="Sa"),(D4="Su")),"O","")</f>
        <v/>
      </c>
      <c t="str" s="195" r="E28">
        <f>IF(OR((E4="Sa"),(E4="Su")),"O","")</f>
        <v>O</v>
      </c>
      <c t="str" s="195" r="F28">
        <f>IF(OR((F4="Sa"),(F4="Su")),"O","")</f>
        <v>O</v>
      </c>
      <c t="str" s="132" r="G28">
        <f>IF(OR((G4="Sa"),(G4="Su")),"O","")</f>
        <v/>
      </c>
      <c t="str" s="195" r="H28">
        <f>IF(OR((H4="Sa"),(H4="Su")),"O","")</f>
        <v/>
      </c>
      <c t="str" s="195" r="I28">
        <f>IF(OR((I4="Sa"),(I4="Su")),"O","")</f>
        <v/>
      </c>
      <c t="str" s="195" r="J28">
        <f>IF(OR((J4="Sa"),(J4="Su")),"O","")</f>
        <v/>
      </c>
      <c t="str" s="195" r="K28">
        <f>IF(OR((K4="Sa"),(K4="Su")),"O","")</f>
        <v/>
      </c>
      <c t="str" s="195" r="L28">
        <f>IF(OR((L4="Sa"),(L4="Su")),"O","")</f>
        <v>O</v>
      </c>
      <c t="str" s="195" r="M28">
        <f>IF(OR((M4="Sa"),(M4="Su")),"O","")</f>
        <v>O</v>
      </c>
      <c t="str" s="195" r="N28">
        <f>IF(OR((N4="Sa"),(N4="Su")),"O","")</f>
        <v/>
      </c>
      <c t="str" s="195" r="O28">
        <f>IF(OR((O4="Sa"),(O4="Su")),"O","")</f>
        <v/>
      </c>
      <c t="str" s="195" r="P28">
        <f>IF(OR((P4="Sa"),(P4="Su")),"O","")</f>
        <v/>
      </c>
      <c t="str" s="195" r="Q28">
        <f>IF(OR((Q4="Sa"),(Q4="Su")),"O","")</f>
        <v/>
      </c>
      <c t="str" s="195" r="R28">
        <f>IF(OR((R4="Sa"),(R4="Su")),"O","")</f>
        <v/>
      </c>
      <c t="str" s="195" r="S28">
        <f>IF(OR((S4="Sa"),(S4="Su")),"O","")</f>
        <v>O</v>
      </c>
      <c t="str" s="195" r="T28">
        <f>IF(OR((T4="Sa"),(T4="Su")),"O","")</f>
        <v>O</v>
      </c>
      <c t="str" s="195" r="U28">
        <f>IF(OR((U4="Sa"),(U4="Su")),"O","")</f>
        <v/>
      </c>
      <c t="str" s="195" r="V28">
        <f>IF(OR((V4="Sa"),(V4="Su")),"O","")</f>
        <v/>
      </c>
      <c t="str" s="195" r="W28">
        <f>IF(OR((W4="Sa"),(W4="Su")),"O","")</f>
        <v/>
      </c>
      <c t="str" s="195" r="X28">
        <f>IF(OR((X4="Sa"),(X4="Su")),"O","")</f>
        <v/>
      </c>
      <c t="str" s="195" r="Y28">
        <f>IF(OR((Y4="Sa"),(Y4="Su")),"O","")</f>
        <v/>
      </c>
      <c t="str" s="195" r="Z28">
        <f>IF(OR((Z4="Sa"),(Z4="Su")),"O","")</f>
        <v>O</v>
      </c>
      <c t="str" s="195" r="AA28">
        <f>IF(OR((AA4="Sa"),(AA4="Su")),"O","")</f>
        <v>O</v>
      </c>
      <c t="str" s="195" r="AB28">
        <f>IF(OR((AB4="Sa"),(AB4="Su")),"O","")</f>
        <v/>
      </c>
      <c t="str" s="195" r="AC28">
        <f>IF(OR((AC4="Sa"),(AC4="Su")),"O","")</f>
        <v/>
      </c>
      <c t="str" s="195" r="AD28">
        <f>IF(OR((AD4="Sa"),(AD4="Su")),"O","")</f>
        <v/>
      </c>
      <c t="str" s="195" r="AE28">
        <f>IF(OR((AE4="Sa"),(AE4="Su")),"O","")</f>
        <v/>
      </c>
      <c t="str" s="195" r="AF28">
        <f>IF(OR((AF4="Sa"),(AF4="Su")),"O","")</f>
        <v/>
      </c>
      <c t="str" s="195" r="AG28">
        <f>IF(OR((AG4="Sa"),(AG4="Su")),"O","")</f>
        <v>O</v>
      </c>
      <c t="str" s="57" r="AH28">
        <f>IF(OR((AH4="Sa"),(AH4="Su")),"O","")</f>
        <v>O</v>
      </c>
      <c s="179" r="AI28">
        <f>COUNTIF(D28:AH28,AI5)</f>
        <v>0</v>
      </c>
      <c s="179" r="AJ28">
        <f>COUNTIF(D28:AH28,AJ5)</f>
        <v>0</v>
      </c>
      <c s="179" r="AK28">
        <f>COUNTIF(D28:AH28,AK5)</f>
        <v>10</v>
      </c>
      <c s="179" r="AL28">
        <f>COUNTIF(D28:AH28,AL5)</f>
        <v>0</v>
      </c>
      <c s="179" r="AM28">
        <f>COUNTIF(D28:AH28,AM5)</f>
        <v>0</v>
      </c>
    </row>
    <row customHeight="1" r="29" ht="13.5">
      <c s="352" r="A29">
        <v>24</v>
      </c>
      <c s="9" r="B29"/>
      <c s="72" r="C29"/>
      <c t="str" s="204" r="D29">
        <f>IF(OR((D4="Sa"),(D4="Su")),"O","")</f>
        <v/>
      </c>
      <c t="str" s="195" r="E29">
        <f>IF(OR((E4="Sa"),(E4="Su")),"O","")</f>
        <v>O</v>
      </c>
      <c t="str" s="195" r="F29">
        <f>IF(OR((F4="Sa"),(F4="Su")),"O","")</f>
        <v>O</v>
      </c>
      <c t="str" s="132" r="G29">
        <f>IF(OR((G4="Sa"),(G4="Su")),"O","")</f>
        <v/>
      </c>
      <c t="str" s="195" r="H29">
        <f>IF(OR((H4="Sa"),(H4="Su")),"O","")</f>
        <v/>
      </c>
      <c t="str" s="195" r="I29">
        <f>IF(OR((I4="Sa"),(I4="Su")),"O","")</f>
        <v/>
      </c>
      <c t="str" s="195" r="J29">
        <f>IF(OR((J4="Sa"),(J4="Su")),"O","")</f>
        <v/>
      </c>
      <c t="str" s="195" r="K29">
        <f>IF(OR((K4="Sa"),(K4="Su")),"O","")</f>
        <v/>
      </c>
      <c t="str" s="195" r="L29">
        <f>IF(OR((L4="Sa"),(L4="Su")),"O","")</f>
        <v>O</v>
      </c>
      <c t="str" s="195" r="M29">
        <f>IF(OR((M4="Sa"),(M4="Su")),"O","")</f>
        <v>O</v>
      </c>
      <c t="str" s="195" r="N29">
        <f>IF(OR((N4="Sa"),(N4="Su")),"O","")</f>
        <v/>
      </c>
      <c t="str" s="195" r="O29">
        <f>IF(OR((O4="Sa"),(O4="Su")),"O","")</f>
        <v/>
      </c>
      <c t="str" s="195" r="P29">
        <f>IF(OR((P4="Sa"),(P4="Su")),"O","")</f>
        <v/>
      </c>
      <c t="str" s="195" r="Q29">
        <f>IF(OR((Q4="Sa"),(Q4="Su")),"O","")</f>
        <v/>
      </c>
      <c t="str" s="195" r="R29">
        <f>IF(OR((R4="Sa"),(R4="Su")),"O","")</f>
        <v/>
      </c>
      <c t="str" s="195" r="S29">
        <f>IF(OR((S4="Sa"),(S4="Su")),"O","")</f>
        <v>O</v>
      </c>
      <c t="str" s="195" r="T29">
        <f>IF(OR((T4="Sa"),(T4="Su")),"O","")</f>
        <v>O</v>
      </c>
      <c t="str" s="195" r="U29">
        <f>IF(OR((U4="Sa"),(U4="Su")),"O","")</f>
        <v/>
      </c>
      <c t="str" s="195" r="V29">
        <f>IF(OR((V4="Sa"),(V4="Su")),"O","")</f>
        <v/>
      </c>
      <c t="str" s="195" r="W29">
        <f>IF(OR((W4="Sa"),(W4="Su")),"O","")</f>
        <v/>
      </c>
      <c t="str" s="195" r="X29">
        <f>IF(OR((X4="Sa"),(X4="Su")),"O","")</f>
        <v/>
      </c>
      <c t="str" s="195" r="Y29">
        <f>IF(OR((Y4="Sa"),(Y4="Su")),"O","")</f>
        <v/>
      </c>
      <c t="str" s="195" r="Z29">
        <f>IF(OR((Z4="Sa"),(Z4="Su")),"O","")</f>
        <v>O</v>
      </c>
      <c t="str" s="195" r="AA29">
        <f>IF(OR((AA4="Sa"),(AA4="Su")),"O","")</f>
        <v>O</v>
      </c>
      <c t="str" s="195" r="AB29">
        <f>IF(OR((AB4="Sa"),(AB4="Su")),"O","")</f>
        <v/>
      </c>
      <c t="str" s="195" r="AC29">
        <f>IF(OR((AC4="Sa"),(AC4="Su")),"O","")</f>
        <v/>
      </c>
      <c t="str" s="195" r="AD29">
        <f>IF(OR((AD4="Sa"),(AD4="Su")),"O","")</f>
        <v/>
      </c>
      <c t="str" s="195" r="AE29">
        <f>IF(OR((AE4="Sa"),(AE4="Su")),"O","")</f>
        <v/>
      </c>
      <c t="str" s="195" r="AF29">
        <f>IF(OR((AF4="Sa"),(AF4="Su")),"O","")</f>
        <v/>
      </c>
      <c t="str" s="195" r="AG29">
        <f>IF(OR((AG4="Sa"),(AG4="Su")),"O","")</f>
        <v>O</v>
      </c>
      <c t="str" s="57" r="AH29">
        <f>IF(OR((AH4="Sa"),(AH4="Su")),"O","")</f>
        <v>O</v>
      </c>
      <c s="179" r="AI29">
        <f>COUNTIF(D29:AH29,AI5)</f>
        <v>0</v>
      </c>
      <c s="179" r="AJ29">
        <f>COUNTIF(D29:AH29,AJ5)</f>
        <v>0</v>
      </c>
      <c s="179" r="AK29">
        <f>COUNTIF(D29:AH29,AK5)</f>
        <v>10</v>
      </c>
      <c s="179" r="AL29">
        <f>COUNTIF(D29:AH29,AL5)</f>
        <v>0</v>
      </c>
      <c s="179" r="AM29">
        <f>COUNTIF(D29:AH29,AM5)</f>
        <v>0</v>
      </c>
    </row>
    <row customHeight="1" r="30" ht="13.5">
      <c s="352" r="A30">
        <v>25</v>
      </c>
      <c s="9" r="B30"/>
      <c s="72" r="C30"/>
      <c t="str" s="204" r="D30">
        <f>IF(OR((D4="Sa"),(D4="Su")),"O","")</f>
        <v/>
      </c>
      <c t="str" s="195" r="E30">
        <f>IF(OR((E4="Sa"),(E4="Su")),"O","")</f>
        <v>O</v>
      </c>
      <c t="str" s="195" r="F30">
        <f>IF(OR((F4="Sa"),(F4="Su")),"O","")</f>
        <v>O</v>
      </c>
      <c t="str" s="132" r="G30">
        <f>IF(OR((G4="Sa"),(G4="Su")),"O","")</f>
        <v/>
      </c>
      <c t="str" s="195" r="H30">
        <f>IF(OR((H4="Sa"),(H4="Su")),"O","")</f>
        <v/>
      </c>
      <c t="str" s="195" r="I30">
        <f>IF(OR((I4="Sa"),(I4="Su")),"O","")</f>
        <v/>
      </c>
      <c t="str" s="195" r="J30">
        <f>IF(OR((J4="Sa"),(J4="Su")),"O","")</f>
        <v/>
      </c>
      <c t="str" s="195" r="K30">
        <f>IF(OR((K4="Sa"),(K4="Su")),"O","")</f>
        <v/>
      </c>
      <c t="str" s="195" r="L30">
        <f>IF(OR((L4="Sa"),(L4="Su")),"O","")</f>
        <v>O</v>
      </c>
      <c t="str" s="195" r="M30">
        <f>IF(OR((M4="Sa"),(M4="Su")),"O","")</f>
        <v>O</v>
      </c>
      <c t="str" s="195" r="N30">
        <f>IF(OR((N4="Sa"),(N4="Su")),"O","")</f>
        <v/>
      </c>
      <c t="str" s="195" r="O30">
        <f>IF(OR((O4="Sa"),(O4="Su")),"O","")</f>
        <v/>
      </c>
      <c t="str" s="195" r="P30">
        <f>IF(OR((P4="Sa"),(P4="Su")),"O","")</f>
        <v/>
      </c>
      <c t="str" s="195" r="Q30">
        <f>IF(OR((Q4="Sa"),(Q4="Su")),"O","")</f>
        <v/>
      </c>
      <c t="str" s="195" r="R30">
        <f>IF(OR((R4="Sa"),(R4="Su")),"O","")</f>
        <v/>
      </c>
      <c t="str" s="195" r="S30">
        <f>IF(OR((S4="Sa"),(S4="Su")),"O","")</f>
        <v>O</v>
      </c>
      <c t="str" s="195" r="T30">
        <f>IF(OR((T4="Sa"),(T4="Su")),"O","")</f>
        <v>O</v>
      </c>
      <c t="str" s="195" r="U30">
        <f>IF(OR((U4="Sa"),(U4="Su")),"O","")</f>
        <v/>
      </c>
      <c t="str" s="195" r="V30">
        <f>IF(OR((V4="Sa"),(V4="Su")),"O","")</f>
        <v/>
      </c>
      <c t="str" s="195" r="W30">
        <f>IF(OR((W4="Sa"),(W4="Su")),"O","")</f>
        <v/>
      </c>
      <c t="str" s="195" r="X30">
        <f>IF(OR((X4="Sa"),(X4="Su")),"O","")</f>
        <v/>
      </c>
      <c t="str" s="195" r="Y30">
        <f>IF(OR((Y4="Sa"),(Y4="Su")),"O","")</f>
        <v/>
      </c>
      <c t="str" s="195" r="Z30">
        <f>IF(OR((Z4="Sa"),(Z4="Su")),"O","")</f>
        <v>O</v>
      </c>
      <c t="str" s="195" r="AA30">
        <f>IF(OR((AA4="Sa"),(AA4="Su")),"O","")</f>
        <v>O</v>
      </c>
      <c t="str" s="195" r="AB30">
        <f>IF(OR((AB4="Sa"),(AB4="Su")),"O","")</f>
        <v/>
      </c>
      <c t="str" s="195" r="AC30">
        <f>IF(OR((AC4="Sa"),(AC4="Su")),"O","")</f>
        <v/>
      </c>
      <c t="str" s="195" r="AD30">
        <f>IF(OR((AD4="Sa"),(AD4="Su")),"O","")</f>
        <v/>
      </c>
      <c t="str" s="195" r="AE30">
        <f>IF(OR((AE4="Sa"),(AE4="Su")),"O","")</f>
        <v/>
      </c>
      <c t="str" s="195" r="AF30">
        <f>IF(OR((AF4="Sa"),(AF4="Su")),"O","")</f>
        <v/>
      </c>
      <c t="str" s="195" r="AG30">
        <f>IF(OR((AG4="Sa"),(AG4="Su")),"O","")</f>
        <v>O</v>
      </c>
      <c t="str" s="57" r="AH30">
        <f>IF(OR((AH4="Sa"),(AH4="Su")),"O","")</f>
        <v>O</v>
      </c>
      <c s="179" r="AI30">
        <f>COUNTIF(D30:AH30,AI5)</f>
        <v>0</v>
      </c>
      <c s="179" r="AJ30">
        <f>COUNTIF(D30:AH30,AJ5)</f>
        <v>0</v>
      </c>
      <c s="179" r="AK30">
        <f>COUNTIF(D30:AH30,AK5)</f>
        <v>10</v>
      </c>
      <c s="179" r="AL30">
        <f>COUNTIF(D30:AH30,AL5)</f>
        <v>0</v>
      </c>
      <c s="179" r="AM30">
        <f>COUNTIF(D30:AH30,AM5)</f>
        <v>0</v>
      </c>
    </row>
    <row customHeight="1" r="31" ht="13.5">
      <c s="352" r="A31">
        <v>26</v>
      </c>
      <c s="9" r="B31"/>
      <c s="72" r="C31"/>
      <c t="str" s="204" r="D31">
        <f>IF(OR((D4="Sa"),(D4="Su")),"O","")</f>
        <v/>
      </c>
      <c t="str" s="195" r="E31">
        <f>IF(OR((E4="Sa"),(E4="Su")),"O","")</f>
        <v>O</v>
      </c>
      <c t="str" s="195" r="F31">
        <f>IF(OR((F4="Sa"),(F4="Su")),"O","")</f>
        <v>O</v>
      </c>
      <c t="str" s="132" r="G31">
        <f>IF(OR((G4="Sa"),(G4="Su")),"O","")</f>
        <v/>
      </c>
      <c t="str" s="195" r="H31">
        <f>IF(OR((H4="Sa"),(H4="Su")),"O","")</f>
        <v/>
      </c>
      <c t="str" s="195" r="I31">
        <f>IF(OR((I4="Sa"),(I4="Su")),"O","")</f>
        <v/>
      </c>
      <c t="str" s="195" r="J31">
        <f>IF(OR((J4="Sa"),(J4="Su")),"O","")</f>
        <v/>
      </c>
      <c t="str" s="195" r="K31">
        <f>IF(OR((K4="Sa"),(K4="Su")),"O","")</f>
        <v/>
      </c>
      <c t="str" s="195" r="L31">
        <f>IF(OR((L4="Sa"),(L4="Su")),"O","")</f>
        <v>O</v>
      </c>
      <c t="str" s="195" r="M31">
        <f>IF(OR((M4="Sa"),(M4="Su")),"O","")</f>
        <v>O</v>
      </c>
      <c t="str" s="195" r="N31">
        <f>IF(OR((N4="Sa"),(N4="Su")),"O","")</f>
        <v/>
      </c>
      <c t="str" s="195" r="O31">
        <f>IF(OR((O4="Sa"),(O4="Su")),"O","")</f>
        <v/>
      </c>
      <c t="str" s="195" r="P31">
        <f>IF(OR((P4="Sa"),(P4="Su")),"O","")</f>
        <v/>
      </c>
      <c t="str" s="195" r="Q31">
        <f>IF(OR((Q4="Sa"),(Q4="Su")),"O","")</f>
        <v/>
      </c>
      <c t="str" s="195" r="R31">
        <f>IF(OR((R4="Sa"),(R4="Su")),"O","")</f>
        <v/>
      </c>
      <c t="str" s="195" r="S31">
        <f>IF(OR((S4="Sa"),(S4="Su")),"O","")</f>
        <v>O</v>
      </c>
      <c t="str" s="195" r="T31">
        <f>IF(OR((T4="Sa"),(T4="Su")),"O","")</f>
        <v>O</v>
      </c>
      <c t="str" s="195" r="U31">
        <f>IF(OR((U4="Sa"),(U4="Su")),"O","")</f>
        <v/>
      </c>
      <c t="str" s="195" r="V31">
        <f>IF(OR((V4="Sa"),(V4="Su")),"O","")</f>
        <v/>
      </c>
      <c t="str" s="195" r="W31">
        <f>IF(OR((W4="Sa"),(W4="Su")),"O","")</f>
        <v/>
      </c>
      <c t="str" s="195" r="X31">
        <f>IF(OR((X4="Sa"),(X4="Su")),"O","")</f>
        <v/>
      </c>
      <c t="str" s="195" r="Y31">
        <f>IF(OR((Y4="Sa"),(Y4="Su")),"O","")</f>
        <v/>
      </c>
      <c t="str" s="195" r="Z31">
        <f>IF(OR((Z4="Sa"),(Z4="Su")),"O","")</f>
        <v>O</v>
      </c>
      <c t="str" s="195" r="AA31">
        <f>IF(OR((AA4="Sa"),(AA4="Su")),"O","")</f>
        <v>O</v>
      </c>
      <c t="str" s="195" r="AB31">
        <f>IF(OR((AB4="Sa"),(AB4="Su")),"O","")</f>
        <v/>
      </c>
      <c t="str" s="195" r="AC31">
        <f>IF(OR((AC4="Sa"),(AC4="Su")),"O","")</f>
        <v/>
      </c>
      <c t="str" s="195" r="AD31">
        <f>IF(OR((AD4="Sa"),(AD4="Su")),"O","")</f>
        <v/>
      </c>
      <c t="str" s="195" r="AE31">
        <f>IF(OR((AE4="Sa"),(AE4="Su")),"O","")</f>
        <v/>
      </c>
      <c t="str" s="195" r="AF31">
        <f>IF(OR((AF4="Sa"),(AF4="Su")),"O","")</f>
        <v/>
      </c>
      <c t="str" s="195" r="AG31">
        <f>IF(OR((AG4="Sa"),(AG4="Su")),"O","")</f>
        <v>O</v>
      </c>
      <c t="str" s="57" r="AH31">
        <f>IF(OR((AH4="Sa"),(AH4="Su")),"O","")</f>
        <v>O</v>
      </c>
      <c s="179" r="AI31">
        <f>COUNTIF(D31:AH31,AI5)</f>
        <v>0</v>
      </c>
      <c s="179" r="AJ31">
        <f>COUNTIF(D31:AH31,AJ5)</f>
        <v>0</v>
      </c>
      <c s="179" r="AK31">
        <f>COUNTIF(D31:AH31,AK5)</f>
        <v>10</v>
      </c>
      <c s="179" r="AL31">
        <f>COUNTIF(D31:AH31,AL5)</f>
        <v>0</v>
      </c>
      <c s="179" r="AM31">
        <f>COUNTIF(D31:AH31,AM5)</f>
        <v>0</v>
      </c>
    </row>
    <row customHeight="1" r="32" ht="15.0">
      <c s="352" r="A32">
        <v>27</v>
      </c>
      <c s="9" r="B32"/>
      <c s="72" r="C32"/>
      <c t="str" s="204" r="D32">
        <f>IF(OR((D4="Sa"),(D4="Su")),"O","")</f>
        <v/>
      </c>
      <c t="str" s="195" r="E32">
        <f>IF(OR((E4="Sa"),(E4="Su")),"O","")</f>
        <v>O</v>
      </c>
      <c t="str" s="195" r="F32">
        <f>IF(OR((F4="Sa"),(F4="Su")),"O","")</f>
        <v>O</v>
      </c>
      <c t="str" s="195" r="G32">
        <f>IF(OR((G4="Sa"),(G4="Su")),"O","")</f>
        <v/>
      </c>
      <c t="str" s="195" r="H32">
        <f>IF(OR((H4="Sa"),(H4="Su")),"O","")</f>
        <v/>
      </c>
      <c t="str" s="195" r="I32">
        <f>IF(OR((I4="Sa"),(I4="Su")),"O","")</f>
        <v/>
      </c>
      <c t="str" s="195" r="J32">
        <f>IF(OR((J4="Sa"),(J4="Su")),"O","")</f>
        <v/>
      </c>
      <c t="str" s="195" r="K32">
        <f>IF(OR((K4="Sa"),(K4="Su")),"O","")</f>
        <v/>
      </c>
      <c t="str" s="195" r="L32">
        <f>IF(OR((L4="Sa"),(L4="Su")),"O","")</f>
        <v>O</v>
      </c>
      <c t="str" s="195" r="M32">
        <f>IF(OR((M4="Sa"),(M4="Su")),"O","")</f>
        <v>O</v>
      </c>
      <c t="str" s="195" r="N32">
        <f>IF(OR((N4="Sa"),(N4="Su")),"O","")</f>
        <v/>
      </c>
      <c t="str" s="195" r="O32">
        <f>IF(OR((O4="Sa"),(O4="Su")),"O","")</f>
        <v/>
      </c>
      <c t="str" s="195" r="P32">
        <f>IF(OR((P4="Sa"),(P4="Su")),"O","")</f>
        <v/>
      </c>
      <c t="str" s="195" r="Q32">
        <f>IF(OR((Q4="Sa"),(Q4="Su")),"O","")</f>
        <v/>
      </c>
      <c t="str" s="195" r="R32">
        <f>IF(OR((R4="Sa"),(R4="Su")),"O","")</f>
        <v/>
      </c>
      <c t="str" s="195" r="S32">
        <f>IF(OR((S4="Sa"),(S4="Su")),"O","")</f>
        <v>O</v>
      </c>
      <c t="str" s="195" r="T32">
        <f>IF(OR((T4="Sa"),(T4="Su")),"O","")</f>
        <v>O</v>
      </c>
      <c t="str" s="195" r="U32">
        <f>IF(OR((U4="Sa"),(U4="Su")),"O","")</f>
        <v/>
      </c>
      <c t="str" s="195" r="V32">
        <f>IF(OR((V4="Sa"),(V4="Su")),"O","")</f>
        <v/>
      </c>
      <c t="str" s="195" r="W32">
        <f>IF(OR((W4="Sa"),(W4="Su")),"O","")</f>
        <v/>
      </c>
      <c t="str" s="195" r="X32">
        <f>IF(OR((X4="Sa"),(X4="Su")),"O","")</f>
        <v/>
      </c>
      <c t="str" s="195" r="Y32">
        <f>IF(OR((Y4="Sa"),(Y4="Su")),"O","")</f>
        <v/>
      </c>
      <c t="str" s="195" r="Z32">
        <f>IF(OR((Z4="Sa"),(Z4="Su")),"O","")</f>
        <v>O</v>
      </c>
      <c t="str" s="195" r="AA32">
        <f>IF(OR((AA4="Sa"),(AA4="Su")),"O","")</f>
        <v>O</v>
      </c>
      <c t="str" s="195" r="AB32">
        <f>IF(OR((AB4="Sa"),(AB4="Su")),"O","")</f>
        <v/>
      </c>
      <c t="str" s="195" r="AC32">
        <f>IF(OR((AC4="Sa"),(AC4="Su")),"O","")</f>
        <v/>
      </c>
      <c t="str" s="195" r="AD32">
        <f>IF(OR((AD4="Sa"),(AD4="Su")),"O","")</f>
        <v/>
      </c>
      <c t="str" s="195" r="AE32">
        <f>IF(OR((AE4="Sa"),(AE4="Su")),"O","")</f>
        <v/>
      </c>
      <c t="str" s="195" r="AF32">
        <f>IF(OR((AF4="Sa"),(AF4="Su")),"O","")</f>
        <v/>
      </c>
      <c t="str" s="195" r="AG32">
        <f>IF(OR((AG4="Sa"),(AG4="Su")),"O","")</f>
        <v>O</v>
      </c>
      <c t="str" s="57" r="AH32">
        <f>IF(OR((AH4="Sa"),(AH4="Su")),"O","")</f>
        <v>O</v>
      </c>
      <c s="179" r="AI32">
        <f>COUNTIF(D32:AH32,AI5)</f>
        <v>0</v>
      </c>
      <c s="179" r="AJ32">
        <f>COUNTIF(D32:AH32,AJ5)</f>
        <v>0</v>
      </c>
      <c s="179" r="AK32">
        <f>COUNTIF(D32:AH32,AK5)</f>
        <v>10</v>
      </c>
      <c s="179" r="AL32">
        <f>COUNTIF(D32:AH32,AL5)</f>
        <v>0</v>
      </c>
      <c s="179" r="AM32">
        <f>COUNTIF(D32:AH32,AM6)</f>
        <v>0</v>
      </c>
    </row>
    <row customHeight="1" r="33" ht="15.0">
      <c s="352" r="A33">
        <v>28</v>
      </c>
      <c s="9" r="B33"/>
      <c s="72" r="C33"/>
      <c t="str" s="204" r="D33">
        <f>IF(OR((D4="Sa"),(D4="Su")),"O","")</f>
        <v/>
      </c>
      <c t="str" s="195" r="E33">
        <f>IF(OR((E4="Sa"),(E4="Su")),"O","")</f>
        <v>O</v>
      </c>
      <c t="str" s="195" r="F33">
        <f>IF(OR((F4="Sa"),(F4="Su")),"O","")</f>
        <v>O</v>
      </c>
      <c t="str" s="195" r="G33">
        <f>IF(OR((G4="Sa"),(G4="Su")),"O","")</f>
        <v/>
      </c>
      <c t="str" s="195" r="H33">
        <f>IF(OR((H4="Sa"),(H4="Su")),"O","")</f>
        <v/>
      </c>
      <c t="str" s="195" r="I33">
        <f>IF(OR((I4="Sa"),(I4="Su")),"O","")</f>
        <v/>
      </c>
      <c t="str" s="195" r="J33">
        <f>IF(OR((J4="Sa"),(J4="Su")),"O","")</f>
        <v/>
      </c>
      <c t="str" s="195" r="K33">
        <f>IF(OR((K4="Sa"),(K4="Su")),"O","")</f>
        <v/>
      </c>
      <c t="str" s="195" r="L33">
        <f>IF(OR((L4="Sa"),(L4="Su")),"O","")</f>
        <v>O</v>
      </c>
      <c t="str" s="195" r="M33">
        <f>IF(OR((M4="Sa"),(M4="Su")),"O","")</f>
        <v>O</v>
      </c>
      <c t="str" s="195" r="N33">
        <f>IF(OR((N4="Sa"),(N4="Su")),"O","")</f>
        <v/>
      </c>
      <c t="str" s="195" r="O33">
        <f>IF(OR((O4="Sa"),(O4="Su")),"O","")</f>
        <v/>
      </c>
      <c t="str" s="195" r="P33">
        <f>IF(OR((P4="Sa"),(P4="Su")),"O","")</f>
        <v/>
      </c>
      <c t="str" s="195" r="Q33">
        <f>IF(OR((Q4="Sa"),(Q4="Su")),"O","")</f>
        <v/>
      </c>
      <c t="str" s="195" r="R33">
        <f>IF(OR((R4="Sa"),(R4="Su")),"O","")</f>
        <v/>
      </c>
      <c t="str" s="195" r="S33">
        <f>IF(OR((S4="Sa"),(S4="Su")),"O","")</f>
        <v>O</v>
      </c>
      <c t="str" s="195" r="T33">
        <f>IF(OR((T4="Sa"),(T4="Su")),"O","")</f>
        <v>O</v>
      </c>
      <c t="str" s="195" r="U33">
        <f>IF(OR((U4="Sa"),(U4="Su")),"O","")</f>
        <v/>
      </c>
      <c t="str" s="195" r="V33">
        <f>IF(OR((V4="Sa"),(V4="Su")),"O","")</f>
        <v/>
      </c>
      <c t="str" s="195" r="W33">
        <f>IF(OR((W4="Sa"),(W4="Su")),"O","")</f>
        <v/>
      </c>
      <c t="str" s="195" r="X33">
        <f>IF(OR((X4="Sa"),(X4="Su")),"O","")</f>
        <v/>
      </c>
      <c t="str" s="195" r="Y33">
        <f>IF(OR((Y4="Sa"),(Y4="Su")),"O","")</f>
        <v/>
      </c>
      <c t="str" s="195" r="Z33">
        <f>IF(OR((Z4="Sa"),(Z4="Su")),"O","")</f>
        <v>O</v>
      </c>
      <c t="str" s="195" r="AA33">
        <f>IF(OR((AA4="Sa"),(AA4="Su")),"O","")</f>
        <v>O</v>
      </c>
      <c t="str" s="195" r="AB33">
        <f>IF(OR((AB4="Sa"),(AB4="Su")),"O","")</f>
        <v/>
      </c>
      <c t="str" s="195" r="AC33">
        <f>IF(OR((AC4="Sa"),(AC4="Su")),"O","")</f>
        <v/>
      </c>
      <c t="str" s="195" r="AD33">
        <f>IF(OR((AD4="Sa"),(AD4="Su")),"O","")</f>
        <v/>
      </c>
      <c t="str" s="195" r="AE33">
        <f>IF(OR((AE4="Sa"),(AE4="Su")),"O","")</f>
        <v/>
      </c>
      <c t="str" s="195" r="AF33">
        <f>IF(OR((AF4="Sa"),(AF4="Su")),"O","")</f>
        <v/>
      </c>
      <c t="str" s="195" r="AG33">
        <f>IF(OR((AG4="Sa"),(AG4="Su")),"O","")</f>
        <v>O</v>
      </c>
      <c t="str" s="57" r="AH33">
        <f>IF(OR((AH4="Sa"),(AH4="Su")),"O","")</f>
        <v>O</v>
      </c>
      <c s="179" r="AI33">
        <f>COUNTIF(D33:AH33,AI5)</f>
        <v>0</v>
      </c>
      <c s="179" r="AJ33">
        <f>COUNTIF(D33:AH33,AJ5)</f>
        <v>0</v>
      </c>
      <c s="179" r="AK33">
        <f>COUNTIF(D33:AH33,AK5)</f>
        <v>10</v>
      </c>
      <c s="179" r="AL33">
        <f>COUNTIF(D33:AH33,AL5)</f>
        <v>0</v>
      </c>
      <c s="179" r="AM33">
        <f>COUNTIF(H33:AL33,AM5)</f>
        <v>0</v>
      </c>
    </row>
    <row r="34">
      <c s="352" r="A34">
        <v>29</v>
      </c>
      <c s="9" r="B34"/>
      <c s="72" r="C34"/>
      <c t="str" s="204" r="D34">
        <f>IF(OR((D4="Sa"),(D4="Su")),"O","")</f>
        <v/>
      </c>
      <c t="str" s="195" r="E34">
        <f>IF(OR((E4="Sa"),(E4="Su")),"O","")</f>
        <v>O</v>
      </c>
      <c t="str" s="195" r="F34">
        <f>IF(OR((F4="Sa"),(F4="Su")),"O","")</f>
        <v>O</v>
      </c>
      <c t="str" s="195" r="G34">
        <f>IF(OR((G4="Sa"),(G4="Su")),"O","")</f>
        <v/>
      </c>
      <c t="str" s="195" r="H34">
        <f>IF(OR((H4="Sa"),(H4="Su")),"O","")</f>
        <v/>
      </c>
      <c t="str" s="195" r="I34">
        <f>IF(OR((I4="Sa"),(I4="Su")),"O","")</f>
        <v/>
      </c>
      <c t="str" s="195" r="J34">
        <f>IF(OR((J4="Sa"),(J4="Su")),"O","")</f>
        <v/>
      </c>
      <c t="str" s="195" r="K34">
        <f>IF(OR((K4="Sa"),(K4="Su")),"O","")</f>
        <v/>
      </c>
      <c t="str" s="195" r="L34">
        <f>IF(OR((L4="Sa"),(L4="Su")),"O","")</f>
        <v>O</v>
      </c>
      <c t="str" s="195" r="M34">
        <f>IF(OR((M4="Sa"),(M4="Su")),"O","")</f>
        <v>O</v>
      </c>
      <c t="str" s="195" r="N34">
        <f>IF(OR((N4="Sa"),(N4="Su")),"O","")</f>
        <v/>
      </c>
      <c t="str" s="195" r="O34">
        <f>IF(OR((O4="Sa"),(O4="Su")),"O","")</f>
        <v/>
      </c>
      <c t="str" s="195" r="P34">
        <f>IF(OR((P4="Sa"),(P4="Su")),"O","")</f>
        <v/>
      </c>
      <c t="str" s="195" r="Q34">
        <f>IF(OR((Q4="Sa"),(Q4="Su")),"O","")</f>
        <v/>
      </c>
      <c t="str" s="195" r="R34">
        <f>IF(OR((R4="Sa"),(R4="Su")),"O","")</f>
        <v/>
      </c>
      <c t="str" s="195" r="S34">
        <f>IF(OR((S4="Sa"),(S4="Su")),"O","")</f>
        <v>O</v>
      </c>
      <c t="str" s="195" r="T34">
        <f>IF(OR((T4="Sa"),(T4="Su")),"O","")</f>
        <v>O</v>
      </c>
      <c t="str" s="195" r="U34">
        <f>IF(OR((U4="Sa"),(U4="Su")),"O","")</f>
        <v/>
      </c>
      <c t="str" s="195" r="V34">
        <f>IF(OR((V4="Sa"),(V4="Su")),"O","")</f>
        <v/>
      </c>
      <c t="str" s="195" r="W34">
        <f>IF(OR((W4="Sa"),(W4="Su")),"O","")</f>
        <v/>
      </c>
      <c t="str" s="195" r="X34">
        <f>IF(OR((X4="Sa"),(X4="Su")),"O","")</f>
        <v/>
      </c>
      <c t="str" s="195" r="Y34">
        <f>IF(OR((Y4="Sa"),(Y4="Su")),"O","")</f>
        <v/>
      </c>
      <c t="str" s="195" r="Z34">
        <f>IF(OR((Z4="Sa"),(Z4="Su")),"O","")</f>
        <v>O</v>
      </c>
      <c t="str" s="195" r="AA34">
        <f>IF(OR((AA4="Sa"),(AA4="Su")),"O","")</f>
        <v>O</v>
      </c>
      <c t="str" s="195" r="AB34">
        <f>IF(OR((AB4="Sa"),(AB4="Su")),"O","")</f>
        <v/>
      </c>
      <c t="str" s="195" r="AC34">
        <f>IF(OR((AC4="Sa"),(AC4="Su")),"O","")</f>
        <v/>
      </c>
      <c t="str" s="195" r="AD34">
        <f>IF(OR((AD4="Sa"),(AD4="Su")),"O","")</f>
        <v/>
      </c>
      <c t="str" s="195" r="AE34">
        <f>IF(OR((AE4="Sa"),(AE4="Su")),"O","")</f>
        <v/>
      </c>
      <c t="str" s="195" r="AF34">
        <f>IF(OR((AF4="Sa"),(AF4="Su")),"O","")</f>
        <v/>
      </c>
      <c t="str" s="195" r="AG34">
        <f>IF(OR((AG4="Sa"),(AG4="Su")),"O","")</f>
        <v>O</v>
      </c>
      <c t="str" s="57" r="AH34">
        <f>IF(OR((AH4="Sa"),(AH4="Su")),"O","")</f>
        <v>O</v>
      </c>
      <c s="179" r="AI34">
        <f>COUNTIF(D34:AH34,AI5)</f>
        <v>0</v>
      </c>
      <c s="179" r="AJ34">
        <f>COUNTIF(D34:AH34,AJ5)</f>
        <v>0</v>
      </c>
      <c s="179" r="AK34">
        <f>COUNTIF(D34:AH34,AK5)</f>
        <v>10</v>
      </c>
      <c s="179" r="AL34">
        <f>COUNTIF(D34:AH34,AL5)</f>
        <v>0</v>
      </c>
      <c s="179" r="AM34">
        <f>COUNTIF(D34:AH34,AM5)</f>
        <v>0</v>
      </c>
    </row>
    <row r="35">
      <c s="352" r="A35">
        <v>30</v>
      </c>
      <c s="9" r="B35"/>
      <c s="72" r="C35"/>
      <c t="str" s="204" r="D35">
        <f>IF(OR((D4="Sa"),(D4="Su")),"O","")</f>
        <v/>
      </c>
      <c t="str" s="195" r="E35">
        <f>IF(OR((E4="Sa"),(E4="Su")),"O","")</f>
        <v>O</v>
      </c>
      <c t="str" s="195" r="F35">
        <f>IF(OR((F4="Sa"),(F4="Su")),"O","")</f>
        <v>O</v>
      </c>
      <c t="str" s="195" r="G35">
        <f>IF(OR((G4="Sa"),(G4="Su")),"O","")</f>
        <v/>
      </c>
      <c t="str" s="195" r="H35">
        <f>IF(OR((H4="Sa"),(H4="Su")),"O","")</f>
        <v/>
      </c>
      <c t="str" s="195" r="I35">
        <f>IF(OR((I4="Sa"),(I4="Su")),"O","")</f>
        <v/>
      </c>
      <c t="str" s="195" r="J35">
        <f>IF(OR((J4="Sa"),(J4="Su")),"O","")</f>
        <v/>
      </c>
      <c t="str" s="195" r="K35">
        <f>IF(OR((K4="Sa"),(K4="Su")),"O","")</f>
        <v/>
      </c>
      <c t="str" s="195" r="L35">
        <f>IF(OR((L4="Sa"),(L4="Su")),"O","")</f>
        <v>O</v>
      </c>
      <c t="str" s="195" r="M35">
        <f>IF(OR((M4="Sa"),(M4="Su")),"O","")</f>
        <v>O</v>
      </c>
      <c t="str" s="195" r="N35">
        <f>IF(OR((N4="Sa"),(N4="Su")),"O","")</f>
        <v/>
      </c>
      <c t="str" s="195" r="O35">
        <f>IF(OR((O4="Sa"),(O4="Su")),"O","")</f>
        <v/>
      </c>
      <c t="str" s="195" r="P35">
        <f>IF(OR((P4="Sa"),(P4="Su")),"O","")</f>
        <v/>
      </c>
      <c t="str" s="195" r="Q35">
        <f>IF(OR((Q4="Sa"),(Q4="Su")),"O","")</f>
        <v/>
      </c>
      <c t="str" s="195" r="R35">
        <f>IF(OR((R4="Sa"),(R4="Su")),"O","")</f>
        <v/>
      </c>
      <c t="str" s="195" r="S35">
        <f>IF(OR((S4="Sa"),(S4="Su")),"O","")</f>
        <v>O</v>
      </c>
      <c t="str" s="195" r="T35">
        <f>IF(OR((T4="Sa"),(T4="Su")),"O","")</f>
        <v>O</v>
      </c>
      <c t="str" s="195" r="U35">
        <f>IF(OR((U4="Sa"),(U4="Su")),"O","")</f>
        <v/>
      </c>
      <c t="str" s="195" r="V35">
        <f>IF(OR((V4="Sa"),(V4="Su")),"O","")</f>
        <v/>
      </c>
      <c t="str" s="195" r="W35">
        <f>IF(OR((W4="Sa"),(W4="Su")),"O","")</f>
        <v/>
      </c>
      <c t="str" s="195" r="X35">
        <f>IF(OR((X4="Sa"),(X4="Su")),"O","")</f>
        <v/>
      </c>
      <c t="str" s="195" r="Y35">
        <f>IF(OR((Y4="Sa"),(Y4="Su")),"O","")</f>
        <v/>
      </c>
      <c t="str" s="195" r="Z35">
        <f>IF(OR((Z4="Sa"),(Z4="Su")),"O","")</f>
        <v>O</v>
      </c>
      <c t="str" s="195" r="AA35">
        <f>IF(OR((AA4="Sa"),(AA4="Su")),"O","")</f>
        <v>O</v>
      </c>
      <c t="str" s="195" r="AB35">
        <f>IF(OR((AB4="Sa"),(AB4="Su")),"O","")</f>
        <v/>
      </c>
      <c t="str" s="195" r="AC35">
        <f>IF(OR((AC4="Sa"),(AC4="Su")),"O","")</f>
        <v/>
      </c>
      <c t="str" s="195" r="AD35">
        <f>IF(OR((AD4="Sa"),(AD4="Su")),"O","")</f>
        <v/>
      </c>
      <c t="str" s="195" r="AE35">
        <f>IF(OR((AE4="Sa"),(AE4="Su")),"O","")</f>
        <v/>
      </c>
      <c t="str" s="195" r="AF35">
        <f>IF(OR((AF4="Sa"),(AF4="Su")),"O","")</f>
        <v/>
      </c>
      <c t="str" s="195" r="AG35">
        <f>IF(OR((AG4="Sa"),(AG4="Su")),"O","")</f>
        <v>O</v>
      </c>
      <c t="str" s="57" r="AH35">
        <f>IF(OR((AH4="Sa"),(AH4="Su")),"O","")</f>
        <v>O</v>
      </c>
      <c s="179" r="AI35">
        <f>COUNTIF(D35:AH35,AI5)</f>
        <v>0</v>
      </c>
      <c s="179" r="AJ35">
        <f>COUNTIF(D35:AH35,AJ5)</f>
        <v>0</v>
      </c>
      <c s="179" r="AK35">
        <f>COUNTIF(D35:AH35,AK5)</f>
        <v>10</v>
      </c>
      <c s="179" r="AL35">
        <f>COUNTIF(D35:AH35,AL5)</f>
        <v>0</v>
      </c>
      <c s="179" r="AM35">
        <f>COUNTIF(D35:AH35,AM5)</f>
        <v>0</v>
      </c>
    </row>
    <row r="36">
      <c s="352" r="A36">
        <v>31</v>
      </c>
      <c s="9" r="B36"/>
      <c s="72" r="C36"/>
      <c t="str" s="204" r="D36">
        <f>IF(OR((D4="Sa"),(D4="Su")),"O","")</f>
        <v/>
      </c>
      <c t="str" s="195" r="E36">
        <f>IF(OR((E4="Sa"),(E4="Su")),"O","")</f>
        <v>O</v>
      </c>
      <c t="str" s="195" r="F36">
        <f>IF(OR((F4="Sa"),(F4="Su")),"O","")</f>
        <v>O</v>
      </c>
      <c t="str" s="195" r="G36">
        <f>IF(OR((G4="Sa"),(G4="Su")),"O","")</f>
        <v/>
      </c>
      <c t="str" s="195" r="H36">
        <f>IF(OR((H4="Sa"),(H4="Su")),"O","")</f>
        <v/>
      </c>
      <c t="str" s="195" r="I36">
        <f>IF(OR((I4="Sa"),(I4="Su")),"O","")</f>
        <v/>
      </c>
      <c t="str" s="195" r="J36">
        <f>IF(OR((J4="Sa"),(J4="Su")),"O","")</f>
        <v/>
      </c>
      <c t="str" s="195" r="K36">
        <f>IF(OR((K4="Sa"),(K4="Su")),"O","")</f>
        <v/>
      </c>
      <c t="str" s="195" r="L36">
        <f>IF(OR((L4="Sa"),(L4="Su")),"O","")</f>
        <v>O</v>
      </c>
      <c t="str" s="195" r="M36">
        <f>IF(OR((M4="Sa"),(M4="Su")),"O","")</f>
        <v>O</v>
      </c>
      <c t="str" s="195" r="N36">
        <f>IF(OR((N4="Sa"),(N4="Su")),"O","")</f>
        <v/>
      </c>
      <c t="str" s="195" r="O36">
        <f>IF(OR((O4="Sa"),(O4="Su")),"O","")</f>
        <v/>
      </c>
      <c t="str" s="195" r="P36">
        <f>IF(OR((P4="Sa"),(P4="Su")),"O","")</f>
        <v/>
      </c>
      <c t="str" s="195" r="Q36">
        <f>IF(OR((Q4="Sa"),(Q4="Su")),"O","")</f>
        <v/>
      </c>
      <c t="str" s="195" r="R36">
        <f>IF(OR((R4="Sa"),(R4="Su")),"O","")</f>
        <v/>
      </c>
      <c t="str" s="195" r="S36">
        <f>IF(OR((S4="Sa"),(S4="Su")),"O","")</f>
        <v>O</v>
      </c>
      <c t="str" s="195" r="T36">
        <f>IF(OR((T4="Sa"),(T4="Su")),"O","")</f>
        <v>O</v>
      </c>
      <c t="str" s="195" r="U36">
        <f>IF(OR((U4="Sa"),(U4="Su")),"O","")</f>
        <v/>
      </c>
      <c t="str" s="195" r="V36">
        <f>IF(OR((V4="Sa"),(V4="Su")),"O","")</f>
        <v/>
      </c>
      <c t="str" s="195" r="W36">
        <f>IF(OR((W4="Sa"),(W4="Su")),"O","")</f>
        <v/>
      </c>
      <c t="str" s="195" r="X36">
        <f>IF(OR((X4="Sa"),(X4="Su")),"O","")</f>
        <v/>
      </c>
      <c t="str" s="195" r="Y36">
        <f>IF(OR((Y4="Sa"),(Y4="Su")),"O","")</f>
        <v/>
      </c>
      <c t="str" s="195" r="Z36">
        <f>IF(OR((Z4="Sa"),(Z4="Su")),"O","")</f>
        <v>O</v>
      </c>
      <c t="str" s="195" r="AA36">
        <f>IF(OR((AA4="Sa"),(AA4="Su")),"O","")</f>
        <v>O</v>
      </c>
      <c t="str" s="195" r="AB36">
        <f>IF(OR((AB4="Sa"),(AB4="Su")),"O","")</f>
        <v/>
      </c>
      <c t="str" s="195" r="AC36">
        <f>IF(OR((AC4="Sa"),(AC4="Su")),"O","")</f>
        <v/>
      </c>
      <c t="str" s="195" r="AD36">
        <f>IF(OR((AD4="Sa"),(AD4="Su")),"O","")</f>
        <v/>
      </c>
      <c t="str" s="195" r="AE36">
        <f>IF(OR((AE4="Sa"),(AE4="Su")),"O","")</f>
        <v/>
      </c>
      <c t="str" s="195" r="AF36">
        <f>IF(OR((AF4="Sa"),(AF4="Su")),"O","")</f>
        <v/>
      </c>
      <c t="str" s="195" r="AG36">
        <f>IF(OR((AG4="Sa"),(AG4="Su")),"O","")</f>
        <v>O</v>
      </c>
      <c t="str" s="57" r="AH36">
        <f>IF(OR((AH4="Sa"),(AH4="Su")),"O","")</f>
        <v>O</v>
      </c>
      <c s="179" r="AI36">
        <f>COUNTIF(D36:AH36,AI5)</f>
        <v>0</v>
      </c>
      <c s="179" r="AJ36">
        <f>COUNTIF(D36:AH36,AJ5)</f>
        <v>0</v>
      </c>
      <c s="179" r="AK36">
        <f>COUNTIF(D36:AH36,AK5)</f>
        <v>10</v>
      </c>
      <c s="179" r="AL36">
        <f>COUNTIF(D36:AH36,AL5)</f>
        <v>0</v>
      </c>
      <c s="179" r="AM36">
        <f>COUNTIF(D36:AH36,AM5)</f>
        <v>0</v>
      </c>
    </row>
    <row r="37">
      <c s="352" r="A37">
        <v>32</v>
      </c>
      <c s="9" r="B37"/>
      <c s="72" r="C37"/>
      <c t="str" s="204" r="D37">
        <f>IF(OR((D4="Sa"),(D4="Su")),"O","")</f>
        <v/>
      </c>
      <c t="str" s="195" r="E37">
        <f>IF(OR((E4="Sa"),(E4="Su")),"O","")</f>
        <v>O</v>
      </c>
      <c t="str" s="195" r="F37">
        <f>IF(OR((F4="Sa"),(F4="Su")),"O","")</f>
        <v>O</v>
      </c>
      <c t="str" s="195" r="G37">
        <f>IF(OR((G4="Sa"),(G4="Su")),"O","")</f>
        <v/>
      </c>
      <c t="str" s="195" r="H37">
        <f>IF(OR((H4="Sa"),(H4="Su")),"O","")</f>
        <v/>
      </c>
      <c t="str" s="195" r="I37">
        <f>IF(OR((I4="Sa"),(I4="Su")),"O","")</f>
        <v/>
      </c>
      <c t="str" s="195" r="J37">
        <f>IF(OR((J4="Sa"),(J4="Su")),"O","")</f>
        <v/>
      </c>
      <c t="str" s="195" r="K37">
        <f>IF(OR((K4="Sa"),(K4="Su")),"O","")</f>
        <v/>
      </c>
      <c t="str" s="195" r="L37">
        <f>IF(OR((L4="Sa"),(L4="Su")),"O","")</f>
        <v>O</v>
      </c>
      <c t="str" s="195" r="M37">
        <f>IF(OR((M4="Sa"),(M4="Su")),"O","")</f>
        <v>O</v>
      </c>
      <c t="str" s="195" r="N37">
        <f>IF(OR((N4="Sa"),(N4="Su")),"O","")</f>
        <v/>
      </c>
      <c t="str" s="195" r="O37">
        <f>IF(OR((O4="Sa"),(O4="Su")),"O","")</f>
        <v/>
      </c>
      <c t="str" s="195" r="P37">
        <f>IF(OR((P4="Sa"),(P4="Su")),"O","")</f>
        <v/>
      </c>
      <c t="str" s="195" r="Q37">
        <f>IF(OR((Q4="Sa"),(Q4="Su")),"O","")</f>
        <v/>
      </c>
      <c t="str" s="195" r="R37">
        <f>IF(OR((R4="Sa"),(R4="Su")),"O","")</f>
        <v/>
      </c>
      <c t="str" s="195" r="S37">
        <f>IF(OR((S4="Sa"),(S4="Su")),"O","")</f>
        <v>O</v>
      </c>
      <c t="str" s="195" r="T37">
        <f>IF(OR((T4="Sa"),(T4="Su")),"O","")</f>
        <v>O</v>
      </c>
      <c t="str" s="195" r="U37">
        <f>IF(OR((U4="Sa"),(U4="Su")),"O","")</f>
        <v/>
      </c>
      <c t="str" s="195" r="V37">
        <f>IF(OR((V4="Sa"),(V4="Su")),"O","")</f>
        <v/>
      </c>
      <c t="str" s="195" r="W37">
        <f>IF(OR((W4="Sa"),(W4="Su")),"O","")</f>
        <v/>
      </c>
      <c t="str" s="195" r="X37">
        <f>IF(OR((X4="Sa"),(X4="Su")),"O","")</f>
        <v/>
      </c>
      <c t="str" s="195" r="Y37">
        <f>IF(OR((Y4="Sa"),(Y4="Su")),"O","")</f>
        <v/>
      </c>
      <c t="str" s="195" r="Z37">
        <f>IF(OR((Z4="Sa"),(Z4="Su")),"O","")</f>
        <v>O</v>
      </c>
      <c t="str" s="195" r="AA37">
        <f>IF(OR((AA4="Sa"),(AA4="Su")),"O","")</f>
        <v>O</v>
      </c>
      <c t="str" s="195" r="AB37">
        <f>IF(OR((AB4="Sa"),(AB4="Su")),"O","")</f>
        <v/>
      </c>
      <c t="str" s="195" r="AC37">
        <f>IF(OR((AC4="Sa"),(AC4="Su")),"O","")</f>
        <v/>
      </c>
      <c t="str" s="195" r="AD37">
        <f>IF(OR((AD4="Sa"),(AD4="Su")),"O","")</f>
        <v/>
      </c>
      <c t="str" s="195" r="AE37">
        <f>IF(OR((AE4="Sa"),(AE4="Su")),"O","")</f>
        <v/>
      </c>
      <c t="str" s="195" r="AF37">
        <f>IF(OR((AF4="Sa"),(AF4="Su")),"O","")</f>
        <v/>
      </c>
      <c t="str" s="195" r="AG37">
        <f>IF(OR((AG4="Sa"),(AG4="Su")),"O","")</f>
        <v>O</v>
      </c>
      <c t="str" s="57" r="AH37">
        <f>IF(OR((AH4="Sa"),(AH4="Su")),"O","")</f>
        <v>O</v>
      </c>
      <c s="179" r="AI37">
        <f>COUNTIF(D37:AH37,AI5)</f>
        <v>0</v>
      </c>
      <c s="179" r="AJ37">
        <f>COUNTIF(D37:AH37,AJ5)</f>
        <v>0</v>
      </c>
      <c s="179" r="AK37">
        <f>COUNTIF(D37:AH37,AK5)</f>
        <v>10</v>
      </c>
      <c s="179" r="AL37">
        <f>COUNTIF(D37:AH37,AL5)</f>
        <v>0</v>
      </c>
      <c s="179" r="AM37">
        <f>COUNTIF(D37:AH37,AM5)</f>
        <v>0</v>
      </c>
    </row>
    <row r="38">
      <c s="352" r="A38">
        <v>33</v>
      </c>
      <c s="9" r="B38"/>
      <c s="72" r="C38"/>
      <c t="str" s="204" r="D38">
        <f>IF(OR((D4="Sa"),(D4="Su")),"O","")</f>
        <v/>
      </c>
      <c t="str" s="195" r="E38">
        <f>IF(OR((E4="Sa"),(E4="Su")),"O","")</f>
        <v>O</v>
      </c>
      <c t="str" s="195" r="F38">
        <f>IF(OR((F4="Sa"),(F4="Su")),"O","")</f>
        <v>O</v>
      </c>
      <c t="str" s="195" r="G38">
        <f>IF(OR((G4="Sa"),(G4="Su")),"O","")</f>
        <v/>
      </c>
      <c t="str" s="195" r="H38">
        <f>IF(OR((H4="Sa"),(H4="Su")),"O","")</f>
        <v/>
      </c>
      <c t="str" s="195" r="I38">
        <f>IF(OR((I4="Sa"),(I4="Su")),"O","")</f>
        <v/>
      </c>
      <c t="str" s="195" r="J38">
        <f>IF(OR((J4="Sa"),(J4="Su")),"O","")</f>
        <v/>
      </c>
      <c t="str" s="195" r="K38">
        <f>IF(OR((K4="Sa"),(K4="Su")),"O","")</f>
        <v/>
      </c>
      <c t="str" s="195" r="L38">
        <f>IF(OR((L4="Sa"),(L4="Su")),"O","")</f>
        <v>O</v>
      </c>
      <c t="str" s="195" r="M38">
        <f>IF(OR((M4="Sa"),(M4="Su")),"O","")</f>
        <v>O</v>
      </c>
      <c t="str" s="195" r="N38">
        <f>IF(OR((N4="Sa"),(N4="Su")),"O","")</f>
        <v/>
      </c>
      <c t="str" s="195" r="O38">
        <f>IF(OR((O4="Sa"),(O4="Su")),"O","")</f>
        <v/>
      </c>
      <c t="str" s="195" r="P38">
        <f>IF(OR((P4="Sa"),(P4="Su")),"O","")</f>
        <v/>
      </c>
      <c t="str" s="195" r="Q38">
        <f>IF(OR((Q4="Sa"),(Q4="Su")),"O","")</f>
        <v/>
      </c>
      <c t="str" s="195" r="R38">
        <f>IF(OR((R4="Sa"),(R4="Su")),"O","")</f>
        <v/>
      </c>
      <c t="str" s="195" r="S38">
        <f>IF(OR((S4="Sa"),(S4="Su")),"O","")</f>
        <v>O</v>
      </c>
      <c t="str" s="195" r="T38">
        <f>IF(OR((T4="Sa"),(T4="Su")),"O","")</f>
        <v>O</v>
      </c>
      <c t="str" s="195" r="U38">
        <f>IF(OR((U4="Sa"),(U4="Su")),"O","")</f>
        <v/>
      </c>
      <c t="str" s="195" r="V38">
        <f>IF(OR((V4="Sa"),(V4="Su")),"O","")</f>
        <v/>
      </c>
      <c t="str" s="195" r="W38">
        <f>IF(OR((W4="Sa"),(W4="Su")),"O","")</f>
        <v/>
      </c>
      <c t="str" s="195" r="X38">
        <f>IF(OR((X4="Sa"),(X4="Su")),"O","")</f>
        <v/>
      </c>
      <c t="str" s="195" r="Y38">
        <f>IF(OR((Y4="Sa"),(Y4="Su")),"O","")</f>
        <v/>
      </c>
      <c t="str" s="195" r="Z38">
        <f>IF(OR((Z4="Sa"),(Z4="Su")),"O","")</f>
        <v>O</v>
      </c>
      <c t="str" s="195" r="AA38">
        <f>IF(OR((AA4="Sa"),(AA4="Su")),"O","")</f>
        <v>O</v>
      </c>
      <c t="str" s="195" r="AB38">
        <f>IF(OR((AB4="Sa"),(AB4="Su")),"O","")</f>
        <v/>
      </c>
      <c t="str" s="195" r="AC38">
        <f>IF(OR((AC4="Sa"),(AC4="Su")),"O","")</f>
        <v/>
      </c>
      <c t="str" s="195" r="AD38">
        <f>IF(OR((AD4="Sa"),(AD4="Su")),"O","")</f>
        <v/>
      </c>
      <c t="str" s="195" r="AE38">
        <f>IF(OR((AE4="Sa"),(AE4="Su")),"O","")</f>
        <v/>
      </c>
      <c t="str" s="195" r="AF38">
        <f>IF(OR((AF4="Sa"),(AF4="Su")),"O","")</f>
        <v/>
      </c>
      <c t="str" s="195" r="AG38">
        <f>IF(OR((AG4="Sa"),(AG4="Su")),"O","")</f>
        <v>O</v>
      </c>
      <c t="str" s="57" r="AH38">
        <f>IF(OR((AH4="Sa"),(AH4="Su")),"O","")</f>
        <v>O</v>
      </c>
      <c s="179" r="AI38">
        <f>COUNTIF(D38:AH38,AI5)</f>
        <v>0</v>
      </c>
      <c s="179" r="AJ38">
        <f>COUNTIF(D38:AH38,AJ5)</f>
        <v>0</v>
      </c>
      <c s="179" r="AK38">
        <f>COUNTIF(D38:AH38,AK5)</f>
        <v>10</v>
      </c>
      <c s="179" r="AL38">
        <f>COUNTIF(D38:AH38,AL5)</f>
        <v>0</v>
      </c>
      <c s="179" r="AM38">
        <f>COUNTIF(D38:AH38,AM5)</f>
        <v>0</v>
      </c>
    </row>
    <row r="39">
      <c s="352" r="A39">
        <v>34</v>
      </c>
      <c s="9" r="B39"/>
      <c s="72" r="C39"/>
      <c t="str" s="204" r="D39">
        <f>IF(OR((D4="Sa"),(D4="Su")),"O","")</f>
        <v/>
      </c>
      <c t="str" s="195" r="E39">
        <f>IF(OR((E4="Sa"),(E4="Su")),"O","")</f>
        <v>O</v>
      </c>
      <c t="str" s="195" r="F39">
        <f>IF(OR((F4="Sa"),(F4="Su")),"O","")</f>
        <v>O</v>
      </c>
      <c t="str" s="195" r="G39">
        <f>IF(OR((G4="Sa"),(G4="Su")),"O","")</f>
        <v/>
      </c>
      <c t="str" s="195" r="H39">
        <f>IF(OR((H4="Sa"),(H4="Su")),"O","")</f>
        <v/>
      </c>
      <c t="str" s="195" r="I39">
        <f>IF(OR((I4="Sa"),(I4="Su")),"O","")</f>
        <v/>
      </c>
      <c t="str" s="195" r="J39">
        <f>IF(OR((J4="Sa"),(J4="Su")),"O","")</f>
        <v/>
      </c>
      <c t="str" s="195" r="K39">
        <f>IF(OR((K4="Sa"),(K4="Su")),"O","")</f>
        <v/>
      </c>
      <c t="str" s="195" r="L39">
        <f>IF(OR((L4="Sa"),(L4="Su")),"O","")</f>
        <v>O</v>
      </c>
      <c t="str" s="195" r="M39">
        <f>IF(OR((M4="Sa"),(M4="Su")),"O","")</f>
        <v>O</v>
      </c>
      <c t="str" s="195" r="N39">
        <f>IF(OR((N4="Sa"),(N4="Su")),"O","")</f>
        <v/>
      </c>
      <c t="str" s="195" r="O39">
        <f>IF(OR((O4="Sa"),(O4="Su")),"O","")</f>
        <v/>
      </c>
      <c t="str" s="195" r="P39">
        <f>IF(OR((P4="Sa"),(P4="Su")),"O","")</f>
        <v/>
      </c>
      <c t="str" s="195" r="Q39">
        <f>IF(OR((Q4="Sa"),(Q4="Su")),"O","")</f>
        <v/>
      </c>
      <c t="str" s="195" r="R39">
        <f>IF(OR((R4="Sa"),(R4="Su")),"O","")</f>
        <v/>
      </c>
      <c t="str" s="195" r="S39">
        <f>IF(OR((S4="Sa"),(S4="Su")),"O","")</f>
        <v>O</v>
      </c>
      <c t="str" s="195" r="T39">
        <f>IF(OR((T4="Sa"),(T4="Su")),"O","")</f>
        <v>O</v>
      </c>
      <c t="str" s="195" r="U39">
        <f>IF(OR((U4="Sa"),(U4="Su")),"O","")</f>
        <v/>
      </c>
      <c t="str" s="195" r="V39">
        <f>IF(OR((V4="Sa"),(V4="Su")),"O","")</f>
        <v/>
      </c>
      <c t="str" s="195" r="W39">
        <f>IF(OR((W4="Sa"),(W4="Su")),"O","")</f>
        <v/>
      </c>
      <c t="str" s="195" r="X39">
        <f>IF(OR((X4="Sa"),(X4="Su")),"O","")</f>
        <v/>
      </c>
      <c t="str" s="195" r="Y39">
        <f>IF(OR((Y4="Sa"),(Y4="Su")),"O","")</f>
        <v/>
      </c>
      <c t="str" s="195" r="Z39">
        <f>IF(OR((Z4="Sa"),(Z4="Su")),"O","")</f>
        <v>O</v>
      </c>
      <c t="str" s="195" r="AA39">
        <f>IF(OR((AA4="Sa"),(AA4="Su")),"O","")</f>
        <v>O</v>
      </c>
      <c t="str" s="195" r="AB39">
        <f>IF(OR((AB4="Sa"),(AB4="Su")),"O","")</f>
        <v/>
      </c>
      <c t="str" s="195" r="AC39">
        <f>IF(OR((AC4="Sa"),(AC4="Su")),"O","")</f>
        <v/>
      </c>
      <c t="str" s="195" r="AD39">
        <f>IF(OR((AD4="Sa"),(AD4="Su")),"O","")</f>
        <v/>
      </c>
      <c t="str" s="195" r="AE39">
        <f>IF(OR((AE4="Sa"),(AE4="Su")),"O","")</f>
        <v/>
      </c>
      <c t="str" s="195" r="AF39">
        <f>IF(OR((AF4="Sa"),(AF4="Su")),"O","")</f>
        <v/>
      </c>
      <c t="str" s="195" r="AG39">
        <f>IF(OR((AG4="Sa"),(AG4="Su")),"O","")</f>
        <v>O</v>
      </c>
      <c t="str" s="57" r="AH39">
        <f>IF(OR((AH4="Sa"),(AH4="Su")),"O","")</f>
        <v>O</v>
      </c>
      <c s="179" r="AI39">
        <f>COUNTIF(D39:AH39,AI5)</f>
        <v>0</v>
      </c>
      <c s="179" r="AJ39">
        <f>COUNTIF(D39:AH39,AJ5)</f>
        <v>0</v>
      </c>
      <c s="179" r="AK39">
        <f>COUNTIF(D39:AH39,AK5)</f>
        <v>10</v>
      </c>
      <c s="179" r="AL39">
        <f>COUNTIF(D39:AH39,AL5)</f>
        <v>0</v>
      </c>
      <c s="179" r="AM39">
        <f>COUNTIF(D39:AH39,AM5)</f>
        <v>0</v>
      </c>
    </row>
    <row r="40">
      <c s="352" r="A40">
        <v>35</v>
      </c>
      <c s="9" r="B40"/>
      <c s="72" r="C40"/>
      <c t="str" s="204" r="D40">
        <f>IF(OR((D4="Sa"),(D4="Su")),"O","")</f>
        <v/>
      </c>
      <c t="str" s="195" r="E40">
        <f>IF(OR((E4="Sa"),(E4="Su")),"O","")</f>
        <v>O</v>
      </c>
      <c t="str" s="195" r="F40">
        <f>IF(OR((F4="Sa"),(F4="Su")),"O","")</f>
        <v>O</v>
      </c>
      <c t="str" s="195" r="G40">
        <f>IF(OR((G4="Sa"),(G4="Su")),"O","")</f>
        <v/>
      </c>
      <c t="str" s="195" r="H40">
        <f>IF(OR((H4="Sa"),(H4="Su")),"O","")</f>
        <v/>
      </c>
      <c t="str" s="195" r="I40">
        <f>IF(OR((I4="Sa"),(I4="Su")),"O","")</f>
        <v/>
      </c>
      <c t="str" s="195" r="J40">
        <f>IF(OR((J4="Sa"),(J4="Su")),"O","")</f>
        <v/>
      </c>
      <c t="str" s="195" r="K40">
        <f>IF(OR((K4="Sa"),(K4="Su")),"O","")</f>
        <v/>
      </c>
      <c t="str" s="195" r="L40">
        <f>IF(OR((L4="Sa"),(L4="Su")),"O","")</f>
        <v>O</v>
      </c>
      <c t="str" s="195" r="M40">
        <f>IF(OR((M4="Sa"),(M4="Su")),"O","")</f>
        <v>O</v>
      </c>
      <c t="str" s="195" r="N40">
        <f>IF(OR((N4="Sa"),(N4="Su")),"O","")</f>
        <v/>
      </c>
      <c t="str" s="195" r="O40">
        <f>IF(OR((O4="Sa"),(O4="Su")),"O","")</f>
        <v/>
      </c>
      <c t="str" s="195" r="P40">
        <f>IF(OR((P4="Sa"),(P4="Su")),"O","")</f>
        <v/>
      </c>
      <c t="str" s="195" r="Q40">
        <f>IF(OR((Q4="Sa"),(Q4="Su")),"O","")</f>
        <v/>
      </c>
      <c t="str" s="195" r="R40">
        <f>IF(OR((R4="Sa"),(R4="Su")),"O","")</f>
        <v/>
      </c>
      <c t="str" s="195" r="S40">
        <f>IF(OR((S4="Sa"),(S4="Su")),"O","")</f>
        <v>O</v>
      </c>
      <c t="str" s="195" r="T40">
        <f>IF(OR((T4="Sa"),(T4="Su")),"O","")</f>
        <v>O</v>
      </c>
      <c t="str" s="195" r="U40">
        <f>IF(OR((U4="Sa"),(U4="Su")),"O","")</f>
        <v/>
      </c>
      <c t="str" s="195" r="V40">
        <f>IF(OR((V4="Sa"),(V4="Su")),"O","")</f>
        <v/>
      </c>
      <c t="str" s="195" r="W40">
        <f>IF(OR((W4="Sa"),(W4="Su")),"O","")</f>
        <v/>
      </c>
      <c t="str" s="195" r="X40">
        <f>IF(OR((X4="Sa"),(X4="Su")),"O","")</f>
        <v/>
      </c>
      <c t="str" s="195" r="Y40">
        <f>IF(OR((Y4="Sa"),(Y4="Su")),"O","")</f>
        <v/>
      </c>
      <c t="str" s="195" r="Z40">
        <f>IF(OR((Z4="Sa"),(Z4="Su")),"O","")</f>
        <v>O</v>
      </c>
      <c t="str" s="195" r="AA40">
        <f>IF(OR((AA4="Sa"),(AA4="Su")),"O","")</f>
        <v>O</v>
      </c>
      <c t="str" s="195" r="AB40">
        <f>IF(OR((AB4="Sa"),(AB4="Su")),"O","")</f>
        <v/>
      </c>
      <c t="str" s="195" r="AC40">
        <f>IF(OR((AC4="Sa"),(AC4="Su")),"O","")</f>
        <v/>
      </c>
      <c t="str" s="195" r="AD40">
        <f>IF(OR((AD4="Sa"),(AD4="Su")),"O","")</f>
        <v/>
      </c>
      <c t="str" s="195" r="AE40">
        <f>IF(OR((AE4="Sa"),(AE4="Su")),"O","")</f>
        <v/>
      </c>
      <c t="str" s="195" r="AF40">
        <f>IF(OR((AF4="Sa"),(AF4="Su")),"O","")</f>
        <v/>
      </c>
      <c t="str" s="195" r="AG40">
        <f>IF(OR((AG4="Sa"),(AG4="Su")),"O","")</f>
        <v>O</v>
      </c>
      <c t="str" s="57" r="AH40">
        <f>IF(OR((AH4="Sa"),(AH4="Su")),"O","")</f>
        <v>O</v>
      </c>
      <c s="179" r="AI40">
        <f>COUNTIF(D40:AH40,AI5)</f>
        <v>0</v>
      </c>
      <c s="179" r="AJ40">
        <f>COUNTIF(D40:AH40,AJ5)</f>
        <v>0</v>
      </c>
      <c s="179" r="AK40">
        <f>COUNTIF(D40:AH40,AK5)</f>
        <v>10</v>
      </c>
      <c s="179" r="AL40">
        <f>COUNTIF(D40:AH40,AL5)</f>
        <v>0</v>
      </c>
      <c s="179" r="AM40">
        <f>COUNTIF(D40:AH40,AM5)</f>
        <v>0</v>
      </c>
    </row>
    <row r="41">
      <c s="352" r="A41">
        <v>36</v>
      </c>
      <c s="9" r="B41"/>
      <c s="72" r="C41"/>
      <c t="str" s="204" r="D41">
        <f>IF(OR((D4="Sa"),(D4="Su")),"O","")</f>
        <v/>
      </c>
      <c t="str" s="195" r="E41">
        <f>IF(OR((E4="Sa"),(E4="Su")),"O","")</f>
        <v>O</v>
      </c>
      <c t="str" s="195" r="F41">
        <f>IF(OR((F4="Sa"),(F4="Su")),"O","")</f>
        <v>O</v>
      </c>
      <c t="str" s="195" r="G41">
        <f>IF(OR((G4="Sa"),(G4="Su")),"O","")</f>
        <v/>
      </c>
      <c t="str" s="195" r="H41">
        <f>IF(OR((H4="Sa"),(H4="Su")),"O","")</f>
        <v/>
      </c>
      <c t="str" s="195" r="I41">
        <f>IF(OR((I4="Sa"),(I4="Su")),"O","")</f>
        <v/>
      </c>
      <c t="str" s="195" r="J41">
        <f>IF(OR((J4="Sa"),(J4="Su")),"O","")</f>
        <v/>
      </c>
      <c t="str" s="195" r="K41">
        <f>IF(OR((K4="Sa"),(K4="Su")),"O","")</f>
        <v/>
      </c>
      <c t="str" s="195" r="L41">
        <f>IF(OR((L4="Sa"),(L4="Su")),"O","")</f>
        <v>O</v>
      </c>
      <c t="str" s="195" r="M41">
        <f>IF(OR((M4="Sa"),(M4="Su")),"O","")</f>
        <v>O</v>
      </c>
      <c t="str" s="195" r="N41">
        <f>IF(OR((N4="Sa"),(N4="Su")),"O","")</f>
        <v/>
      </c>
      <c t="str" s="195" r="O41">
        <f>IF(OR((O4="Sa"),(O4="Su")),"O","")</f>
        <v/>
      </c>
      <c t="str" s="195" r="P41">
        <f>IF(OR((P4="Sa"),(P4="Su")),"O","")</f>
        <v/>
      </c>
      <c t="str" s="195" r="Q41">
        <f>IF(OR((Q4="Sa"),(Q4="Su")),"O","")</f>
        <v/>
      </c>
      <c t="str" s="195" r="R41">
        <f>IF(OR((R4="Sa"),(R4="Su")),"O","")</f>
        <v/>
      </c>
      <c t="str" s="195" r="S41">
        <f>IF(OR((S4="Sa"),(S4="Su")),"O","")</f>
        <v>O</v>
      </c>
      <c t="str" s="195" r="T41">
        <f>IF(OR((T4="Sa"),(T4="Su")),"O","")</f>
        <v>O</v>
      </c>
      <c t="str" s="195" r="U41">
        <f>IF(OR((U4="Sa"),(U4="Su")),"O","")</f>
        <v/>
      </c>
      <c t="str" s="195" r="V41">
        <f>IF(OR((V4="Sa"),(V4="Su")),"O","")</f>
        <v/>
      </c>
      <c t="str" s="195" r="W41">
        <f>IF(OR((W4="Sa"),(W4="Su")),"O","")</f>
        <v/>
      </c>
      <c t="str" s="195" r="X41">
        <f>IF(OR((X4="Sa"),(X4="Su")),"O","")</f>
        <v/>
      </c>
      <c t="str" s="195" r="Y41">
        <f>IF(OR((Y4="Sa"),(Y4="Su")),"O","")</f>
        <v/>
      </c>
      <c t="str" s="195" r="Z41">
        <f>IF(OR((Z4="Sa"),(Z4="Su")),"O","")</f>
        <v>O</v>
      </c>
      <c t="str" s="195" r="AA41">
        <f>IF(OR((AA4="Sa"),(AA4="Su")),"O","")</f>
        <v>O</v>
      </c>
      <c t="str" s="195" r="AB41">
        <f>IF(OR((AB4="Sa"),(AB4="Su")),"O","")</f>
        <v/>
      </c>
      <c t="str" s="195" r="AC41">
        <f>IF(OR((AC4="Sa"),(AC4="Su")),"O","")</f>
        <v/>
      </c>
      <c t="str" s="195" r="AD41">
        <f>IF(OR((AD4="Sa"),(AD4="Su")),"O","")</f>
        <v/>
      </c>
      <c t="str" s="195" r="AE41">
        <f>IF(OR((AE4="Sa"),(AE4="Su")),"O","")</f>
        <v/>
      </c>
      <c t="str" s="195" r="AF41">
        <f>IF(OR((AF4="Sa"),(AF4="Su")),"O","")</f>
        <v/>
      </c>
      <c t="str" s="195" r="AG41">
        <f>IF(OR((AG4="Sa"),(AG4="Su")),"O","")</f>
        <v>O</v>
      </c>
      <c t="str" s="57" r="AH41">
        <f>IF(OR((AH4="Sa"),(AH4="Su")),"O","")</f>
        <v>O</v>
      </c>
      <c s="179" r="AI41">
        <f>COUNTIF(D41:AH41,AI5)</f>
        <v>0</v>
      </c>
      <c s="179" r="AJ41">
        <f>COUNTIF(D41:AH41,AJ5)</f>
        <v>0</v>
      </c>
      <c s="179" r="AK41">
        <f>COUNTIF(D41:AH41,AK5)</f>
        <v>10</v>
      </c>
      <c s="179" r="AL41">
        <f>COUNTIF(D41:AH41,AL5)</f>
        <v>0</v>
      </c>
      <c s="179" r="AM41">
        <f>COUNTIF(D41:AH41,AM5)</f>
        <v>0</v>
      </c>
    </row>
    <row r="42">
      <c s="352" r="A42">
        <v>37</v>
      </c>
      <c s="9" r="B42"/>
      <c s="72" r="C42"/>
      <c t="str" s="204" r="D42">
        <f>IF(OR((D4="Sa"),(D4="Su")),"O","")</f>
        <v/>
      </c>
      <c t="str" s="195" r="E42">
        <f>IF(OR((E4="Sa"),(E4="Su")),"O","")</f>
        <v>O</v>
      </c>
      <c t="str" s="195" r="F42">
        <f>IF(OR((F4="Sa"),(F4="Su")),"O","")</f>
        <v>O</v>
      </c>
      <c t="str" s="195" r="G42">
        <f>IF(OR((G4="Sa"),(G4="Su")),"O","")</f>
        <v/>
      </c>
      <c t="str" s="195" r="H42">
        <f>IF(OR((H4="Sa"),(H4="Su")),"O","")</f>
        <v/>
      </c>
      <c t="str" s="195" r="I42">
        <f>IF(OR((I4="Sa"),(I4="Su")),"O","")</f>
        <v/>
      </c>
      <c t="str" s="195" r="J42">
        <f>IF(OR((J4="Sa"),(J4="Su")),"O","")</f>
        <v/>
      </c>
      <c t="str" s="195" r="K42">
        <f>IF(OR((K4="Sa"),(K4="Su")),"O","")</f>
        <v/>
      </c>
      <c t="str" s="195" r="L42">
        <f>IF(OR((L4="Sa"),(L4="Su")),"O","")</f>
        <v>O</v>
      </c>
      <c t="str" s="195" r="M42">
        <f>IF(OR((M4="Sa"),(M4="Su")),"O","")</f>
        <v>O</v>
      </c>
      <c t="str" s="195" r="N42">
        <f>IF(OR((N4="Sa"),(N4="Su")),"O","")</f>
        <v/>
      </c>
      <c t="str" s="195" r="O42">
        <f>IF(OR((O4="Sa"),(O4="Su")),"O","")</f>
        <v/>
      </c>
      <c t="str" s="195" r="P42">
        <f>IF(OR((P4="Sa"),(P4="Su")),"O","")</f>
        <v/>
      </c>
      <c t="str" s="195" r="Q42">
        <f>IF(OR((Q4="Sa"),(Q4="Su")),"O","")</f>
        <v/>
      </c>
      <c t="str" s="195" r="R42">
        <f>IF(OR((R4="Sa"),(R4="Su")),"O","")</f>
        <v/>
      </c>
      <c t="str" s="195" r="S42">
        <f>IF(OR((S4="Sa"),(S4="Su")),"O","")</f>
        <v>O</v>
      </c>
      <c t="str" s="195" r="T42">
        <f>IF(OR((T4="Sa"),(T4="Su")),"O","")</f>
        <v>O</v>
      </c>
      <c t="str" s="195" r="U42">
        <f>IF(OR((U4="Sa"),(U4="Su")),"O","")</f>
        <v/>
      </c>
      <c t="str" s="195" r="V42">
        <f>IF(OR((V4="Sa"),(V4="Su")),"O","")</f>
        <v/>
      </c>
      <c t="str" s="195" r="W42">
        <f>IF(OR((W4="Sa"),(W4="Su")),"O","")</f>
        <v/>
      </c>
      <c t="str" s="195" r="X42">
        <f>IF(OR((X4="Sa"),(X4="Su")),"O","")</f>
        <v/>
      </c>
      <c t="str" s="195" r="Y42">
        <f>IF(OR((Y4="Sa"),(Y4="Su")),"O","")</f>
        <v/>
      </c>
      <c t="str" s="195" r="Z42">
        <f>IF(OR((Z4="Sa"),(Z4="Su")),"O","")</f>
        <v>O</v>
      </c>
      <c t="str" s="195" r="AA42">
        <f>IF(OR((AA4="Sa"),(AA4="Su")),"O","")</f>
        <v>O</v>
      </c>
      <c t="str" s="195" r="AB42">
        <f>IF(OR((AB4="Sa"),(AB4="Su")),"O","")</f>
        <v/>
      </c>
      <c t="str" s="195" r="AC42">
        <f>IF(OR((AC4="Sa"),(AC4="Su")),"O","")</f>
        <v/>
      </c>
      <c t="str" s="195" r="AD42">
        <f>IF(OR((AD4="Sa"),(AD4="Su")),"O","")</f>
        <v/>
      </c>
      <c t="str" s="195" r="AE42">
        <f>IF(OR((AE4="Sa"),(AE4="Su")),"O","")</f>
        <v/>
      </c>
      <c t="str" s="195" r="AF42">
        <f>IF(OR((AF4="Sa"),(AF4="Su")),"O","")</f>
        <v/>
      </c>
      <c t="str" s="195" r="AG42">
        <f>IF(OR((AG4="Sa"),(AG4="Su")),"O","")</f>
        <v>O</v>
      </c>
      <c t="str" s="57" r="AH42">
        <f>IF(OR((AH4="Sa"),(AH4="Su")),"O","")</f>
        <v>O</v>
      </c>
      <c s="179" r="AI42">
        <f>COUNTIF(D42:AH42,AI5)</f>
        <v>0</v>
      </c>
      <c s="179" r="AJ42">
        <f>COUNTIF(D42:AH42,AJ5)</f>
        <v>0</v>
      </c>
      <c s="179" r="AK42">
        <f>COUNTIF(D42:AH42,AK5)</f>
        <v>10</v>
      </c>
      <c s="179" r="AL42">
        <f>COUNTIF(D42:AH42,AL5)</f>
        <v>0</v>
      </c>
      <c s="179" r="AM42">
        <f>COUNTIF(D42:AH42,AM5)</f>
        <v>0</v>
      </c>
    </row>
    <row r="43">
      <c s="352" r="A43">
        <v>38</v>
      </c>
      <c s="9" r="B43"/>
      <c s="72" r="C43"/>
      <c t="str" s="204" r="D43">
        <f>IF(OR((D4="Sa"),(D4="Su")),"O","")</f>
        <v/>
      </c>
      <c t="str" s="195" r="E43">
        <f>IF(OR((E4="Sa"),(E4="Su")),"O","")</f>
        <v>O</v>
      </c>
      <c t="str" s="195" r="F43">
        <f>IF(OR((F4="Sa"),(F4="Su")),"O","")</f>
        <v>O</v>
      </c>
      <c t="str" s="195" r="G43">
        <f>IF(OR((G4="Sa"),(G4="Su")),"O","")</f>
        <v/>
      </c>
      <c t="str" s="195" r="H43">
        <f>IF(OR((H4="Sa"),(H4="Su")),"O","")</f>
        <v/>
      </c>
      <c t="str" s="195" r="I43">
        <f>IF(OR((I4="Sa"),(I4="Su")),"O","")</f>
        <v/>
      </c>
      <c t="str" s="195" r="J43">
        <f>IF(OR((J4="Sa"),(J4="Su")),"O","")</f>
        <v/>
      </c>
      <c t="str" s="195" r="K43">
        <f>IF(OR((K4="Sa"),(K4="Su")),"O","")</f>
        <v/>
      </c>
      <c t="str" s="195" r="L43">
        <f>IF(OR((L4="Sa"),(L4="Su")),"O","")</f>
        <v>O</v>
      </c>
      <c t="str" s="195" r="M43">
        <f>IF(OR((M4="Sa"),(M4="Su")),"O","")</f>
        <v>O</v>
      </c>
      <c t="str" s="195" r="N43">
        <f>IF(OR((N4="Sa"),(N4="Su")),"O","")</f>
        <v/>
      </c>
      <c t="str" s="195" r="O43">
        <f>IF(OR((O4="Sa"),(O4="Su")),"O","")</f>
        <v/>
      </c>
      <c t="str" s="195" r="P43">
        <f>IF(OR((P4="Sa"),(P4="Su")),"O","")</f>
        <v/>
      </c>
      <c t="str" s="195" r="Q43">
        <f>IF(OR((Q4="Sa"),(Q4="Su")),"O","")</f>
        <v/>
      </c>
      <c t="str" s="195" r="R43">
        <f>IF(OR((R4="Sa"),(R4="Su")),"O","")</f>
        <v/>
      </c>
      <c t="str" s="195" r="S43">
        <f>IF(OR((S4="Sa"),(S4="Su")),"O","")</f>
        <v>O</v>
      </c>
      <c t="str" s="195" r="T43">
        <f>IF(OR((T4="Sa"),(T4="Su")),"O","")</f>
        <v>O</v>
      </c>
      <c t="str" s="195" r="U43">
        <f>IF(OR((U4="Sa"),(U4="Su")),"O","")</f>
        <v/>
      </c>
      <c t="str" s="195" r="V43">
        <f>IF(OR((V4="Sa"),(V4="Su")),"O","")</f>
        <v/>
      </c>
      <c t="str" s="195" r="W43">
        <f>IF(OR((W4="Sa"),(W4="Su")),"O","")</f>
        <v/>
      </c>
      <c t="str" s="195" r="X43">
        <f>IF(OR((X4="Sa"),(X4="Su")),"O","")</f>
        <v/>
      </c>
      <c t="str" s="195" r="Y43">
        <f>IF(OR((Y4="Sa"),(Y4="Su")),"O","")</f>
        <v/>
      </c>
      <c t="str" s="195" r="Z43">
        <f>IF(OR((Z4="Sa"),(Z4="Su")),"O","")</f>
        <v>O</v>
      </c>
      <c t="str" s="195" r="AA43">
        <f>IF(OR((AA4="Sa"),(AA4="Su")),"O","")</f>
        <v>O</v>
      </c>
      <c t="str" s="195" r="AB43">
        <f>IF(OR((AB4="Sa"),(AB4="Su")),"O","")</f>
        <v/>
      </c>
      <c t="str" s="195" r="AC43">
        <f>IF(OR((AC4="Sa"),(AC4="Su")),"O","")</f>
        <v/>
      </c>
      <c t="str" s="195" r="AD43">
        <f>IF(OR((AD4="Sa"),(AD4="Su")),"O","")</f>
        <v/>
      </c>
      <c t="str" s="195" r="AE43">
        <f>IF(OR((AE4="Sa"),(AE4="Su")),"O","")</f>
        <v/>
      </c>
      <c t="str" s="195" r="AF43">
        <f>IF(OR((AF4="Sa"),(AF4="Su")),"O","")</f>
        <v/>
      </c>
      <c t="str" s="195" r="AG43">
        <f>IF(OR((AG4="Sa"),(AG4="Su")),"O","")</f>
        <v>O</v>
      </c>
      <c t="str" s="57" r="AH43">
        <f>IF(OR((AH4="Sa"),(AH4="Su")),"O","")</f>
        <v>O</v>
      </c>
      <c s="179" r="AI43">
        <f>COUNTIF(D43:AH43,AI5)</f>
        <v>0</v>
      </c>
      <c s="179" r="AJ43">
        <f>COUNTIF(D43:AH43,AJ5)</f>
        <v>0</v>
      </c>
      <c s="179" r="AK43">
        <f>COUNTIF(D43:AH43,AK5)</f>
        <v>10</v>
      </c>
      <c s="179" r="AL43">
        <f>COUNTIF(D43:AH43,AL5)</f>
        <v>0</v>
      </c>
      <c s="179" r="AM43">
        <f>COUNTIF(D43:AH43,AM5)</f>
        <v>0</v>
      </c>
    </row>
    <row r="44">
      <c s="352" r="A44">
        <v>39</v>
      </c>
      <c s="9" r="B44"/>
      <c s="72" r="C44"/>
      <c t="str" s="204" r="D44">
        <f>IF(OR((D4="Sa"),(D4="Su")),"O","")</f>
        <v/>
      </c>
      <c t="str" s="195" r="E44">
        <f>IF(OR((E4="Sa"),(E4="Su")),"O","")</f>
        <v>O</v>
      </c>
      <c t="str" s="195" r="F44">
        <f>IF(OR((F4="Sa"),(F4="Su")),"O","")</f>
        <v>O</v>
      </c>
      <c t="str" s="195" r="G44">
        <f>IF(OR((G4="Sa"),(G4="Su")),"O","")</f>
        <v/>
      </c>
      <c t="str" s="195" r="H44">
        <f>IF(OR((H4="Sa"),(H4="Su")),"O","")</f>
        <v/>
      </c>
      <c t="str" s="195" r="I44">
        <f>IF(OR((I4="Sa"),(I4="Su")),"O","")</f>
        <v/>
      </c>
      <c t="str" s="195" r="J44">
        <f>IF(OR((J4="Sa"),(J4="Su")),"O","")</f>
        <v/>
      </c>
      <c t="str" s="195" r="K44">
        <f>IF(OR((K4="Sa"),(K4="Su")),"O","")</f>
        <v/>
      </c>
      <c t="str" s="195" r="L44">
        <f>IF(OR((L4="Sa"),(L4="Su")),"O","")</f>
        <v>O</v>
      </c>
      <c t="str" s="195" r="M44">
        <f>IF(OR((M4="Sa"),(M4="Su")),"O","")</f>
        <v>O</v>
      </c>
      <c t="str" s="195" r="N44">
        <f>IF(OR((N4="Sa"),(N4="Su")),"O","")</f>
        <v/>
      </c>
      <c t="str" s="195" r="O44">
        <f>IF(OR((O4="Sa"),(O4="Su")),"O","")</f>
        <v/>
      </c>
      <c t="str" s="195" r="P44">
        <f>IF(OR((P4="Sa"),(P4="Su")),"O","")</f>
        <v/>
      </c>
      <c t="str" s="195" r="Q44">
        <f>IF(OR((Q4="Sa"),(Q4="Su")),"O","")</f>
        <v/>
      </c>
      <c t="str" s="195" r="R44">
        <f>IF(OR((R4="Sa"),(R4="Su")),"O","")</f>
        <v/>
      </c>
      <c t="str" s="195" r="S44">
        <f>IF(OR((S4="Sa"),(S4="Su")),"O","")</f>
        <v>O</v>
      </c>
      <c t="str" s="195" r="T44">
        <f>IF(OR((T4="Sa"),(T4="Su")),"O","")</f>
        <v>O</v>
      </c>
      <c t="str" s="195" r="U44">
        <f>IF(OR((U4="Sa"),(U4="Su")),"O","")</f>
        <v/>
      </c>
      <c t="str" s="195" r="V44">
        <f>IF(OR((V4="Sa"),(V4="Su")),"O","")</f>
        <v/>
      </c>
      <c t="str" s="195" r="W44">
        <f>IF(OR((W4="Sa"),(W4="Su")),"O","")</f>
        <v/>
      </c>
      <c t="str" s="195" r="X44">
        <f>IF(OR((X4="Sa"),(X4="Su")),"O","")</f>
        <v/>
      </c>
      <c t="str" s="195" r="Y44">
        <f>IF(OR((Y4="Sa"),(Y4="Su")),"O","")</f>
        <v/>
      </c>
      <c t="str" s="195" r="Z44">
        <f>IF(OR((Z4="Sa"),(Z4="Su")),"O","")</f>
        <v>O</v>
      </c>
      <c t="str" s="195" r="AA44">
        <f>IF(OR((AA4="Sa"),(AA4="Su")),"O","")</f>
        <v>O</v>
      </c>
      <c t="str" s="195" r="AB44">
        <f>IF(OR((AB4="Sa"),(AB4="Su")),"O","")</f>
        <v/>
      </c>
      <c t="str" s="195" r="AC44">
        <f>IF(OR((AC4="Sa"),(AC4="Su")),"O","")</f>
        <v/>
      </c>
      <c t="str" s="195" r="AD44">
        <f>IF(OR((AD4="Sa"),(AD4="Su")),"O","")</f>
        <v/>
      </c>
      <c t="str" s="195" r="AE44">
        <f>IF(OR((AE4="Sa"),(AE4="Su")),"O","")</f>
        <v/>
      </c>
      <c t="str" s="195" r="AF44">
        <f>IF(OR((AF4="Sa"),(AF4="Su")),"O","")</f>
        <v/>
      </c>
      <c t="str" s="195" r="AG44">
        <f>IF(OR((AG4="Sa"),(AG4="Su")),"O","")</f>
        <v>O</v>
      </c>
      <c t="str" s="57" r="AH44">
        <f>IF(OR((AH4="Sa"),(AH4="Su")),"O","")</f>
        <v>O</v>
      </c>
      <c s="179" r="AI44">
        <f>COUNTIF(D44:AH44,AI5)</f>
        <v>0</v>
      </c>
      <c s="179" r="AJ44">
        <f>COUNTIF(D44:AH44,AJ5)</f>
        <v>0</v>
      </c>
      <c s="179" r="AK44">
        <f>COUNTIF(D44:AH44,AK5)</f>
        <v>10</v>
      </c>
      <c s="179" r="AL44">
        <f>COUNTIF(D44:AH44,AL5)</f>
        <v>0</v>
      </c>
      <c s="179" r="AM44">
        <f>COUNTIF(D44:AH44,AM5)</f>
        <v>0</v>
      </c>
    </row>
    <row r="45">
      <c s="352" r="A45">
        <v>40</v>
      </c>
      <c s="9" r="B45"/>
      <c s="72" r="C45"/>
      <c t="str" s="204" r="D45">
        <f>IF(OR((D4="Sa"),(D4="Su")),"O","")</f>
        <v/>
      </c>
      <c t="str" s="195" r="E45">
        <f>IF(OR((E4="Sa"),(E4="Su")),"O","")</f>
        <v>O</v>
      </c>
      <c t="str" s="195" r="F45">
        <f>IF(OR((F4="Sa"),(F4="Su")),"O","")</f>
        <v>O</v>
      </c>
      <c t="str" s="195" r="G45">
        <f>IF(OR((G4="Sa"),(G4="Su")),"O","")</f>
        <v/>
      </c>
      <c t="str" s="195" r="H45">
        <f>IF(OR((H4="Sa"),(H4="Su")),"O","")</f>
        <v/>
      </c>
      <c t="str" s="195" r="I45">
        <f>IF(OR((I4="Sa"),(I4="Su")),"O","")</f>
        <v/>
      </c>
      <c t="str" s="195" r="J45">
        <f>IF(OR((J4="Sa"),(J4="Su")),"O","")</f>
        <v/>
      </c>
      <c t="str" s="195" r="K45">
        <f>IF(OR((K4="Sa"),(K4="Su")),"O","")</f>
        <v/>
      </c>
      <c t="str" s="195" r="L45">
        <f>IF(OR((L4="Sa"),(L4="Su")),"O","")</f>
        <v>O</v>
      </c>
      <c t="str" s="195" r="M45">
        <f>IF(OR((M4="Sa"),(M4="Su")),"O","")</f>
        <v>O</v>
      </c>
      <c t="str" s="195" r="N45">
        <f>IF(OR((N4="Sa"),(N4="Su")),"O","")</f>
        <v/>
      </c>
      <c t="str" s="195" r="O45">
        <f>IF(OR((O4="Sa"),(O4="Su")),"O","")</f>
        <v/>
      </c>
      <c t="str" s="195" r="P45">
        <f>IF(OR((P4="Sa"),(P4="Su")),"O","")</f>
        <v/>
      </c>
      <c t="str" s="195" r="Q45">
        <f>IF(OR((Q4="Sa"),(Q4="Su")),"O","")</f>
        <v/>
      </c>
      <c t="str" s="195" r="R45">
        <f>IF(OR((R4="Sa"),(R4="Su")),"O","")</f>
        <v/>
      </c>
      <c t="str" s="195" r="S45">
        <f>IF(OR((S4="Sa"),(S4="Su")),"O","")</f>
        <v>O</v>
      </c>
      <c t="str" s="195" r="T45">
        <f>IF(OR((T4="Sa"),(T4="Su")),"O","")</f>
        <v>O</v>
      </c>
      <c t="str" s="195" r="U45">
        <f>IF(OR((U4="Sa"),(U4="Su")),"O","")</f>
        <v/>
      </c>
      <c t="str" s="195" r="V45">
        <f>IF(OR((V4="Sa"),(V4="Su")),"O","")</f>
        <v/>
      </c>
      <c t="str" s="195" r="W45">
        <f>IF(OR((W4="Sa"),(W4="Su")),"O","")</f>
        <v/>
      </c>
      <c t="str" s="195" r="X45">
        <f>IF(OR((X4="Sa"),(X4="Su")),"O","")</f>
        <v/>
      </c>
      <c t="str" s="195" r="Y45">
        <f>IF(OR((Y4="Sa"),(Y4="Su")),"O","")</f>
        <v/>
      </c>
      <c t="str" s="195" r="Z45">
        <f>IF(OR((Z4="Sa"),(Z4="Su")),"O","")</f>
        <v>O</v>
      </c>
      <c t="str" s="195" r="AA45">
        <f>IF(OR((AA4="Sa"),(AA4="Su")),"O","")</f>
        <v>O</v>
      </c>
      <c t="str" s="195" r="AB45">
        <f>IF(OR((AB4="Sa"),(AB4="Su")),"O","")</f>
        <v/>
      </c>
      <c t="str" s="195" r="AC45">
        <f>IF(OR((AC4="Sa"),(AC4="Su")),"O","")</f>
        <v/>
      </c>
      <c t="str" s="195" r="AD45">
        <f>IF(OR((AD4="Sa"),(AD4="Su")),"O","")</f>
        <v/>
      </c>
      <c t="str" s="195" r="AE45">
        <f>IF(OR((AE4="Sa"),(AE4="Su")),"O","")</f>
        <v/>
      </c>
      <c t="str" s="195" r="AF45">
        <f>IF(OR((AF4="Sa"),(AF4="Su")),"O","")</f>
        <v/>
      </c>
      <c t="str" s="195" r="AG45">
        <f>IF(OR((AG4="Sa"),(AG4="Su")),"O","")</f>
        <v>O</v>
      </c>
      <c t="str" s="57" r="AH45">
        <f>IF(OR((AH4="Sa"),(AH4="Su")),"O","")</f>
        <v>O</v>
      </c>
      <c s="179" r="AI45">
        <f>COUNTIF(D45:AH45,AI5)</f>
        <v>0</v>
      </c>
      <c s="179" r="AJ45">
        <f>COUNTIF(D45:AH45,AJ5)</f>
        <v>0</v>
      </c>
      <c s="179" r="AK45">
        <f>COUNTIF(D45:AH45,AK5)</f>
        <v>10</v>
      </c>
      <c s="179" r="AL45">
        <f>COUNTIF(D45:AH45,AL5)</f>
        <v>0</v>
      </c>
      <c s="179" r="AM45">
        <f>COUNTIF(D45:AH45,AM5)</f>
        <v>0</v>
      </c>
    </row>
    <row r="46">
      <c s="352" r="A46">
        <v>41</v>
      </c>
      <c s="9" r="B46"/>
      <c s="72" r="C46"/>
      <c t="str" s="204" r="D46">
        <f>IF(OR((D4="Sa"),(D4="Su")),"O","")</f>
        <v/>
      </c>
      <c t="str" s="195" r="E46">
        <f>IF(OR((E4="Sa"),(E4="Su")),"O","")</f>
        <v>O</v>
      </c>
      <c t="str" s="195" r="F46">
        <f>IF(OR((F4="Sa"),(F4="Su")),"O","")</f>
        <v>O</v>
      </c>
      <c t="str" s="195" r="G46">
        <f>IF(OR((G4="Sa"),(G4="Su")),"O","")</f>
        <v/>
      </c>
      <c t="str" s="195" r="H46">
        <f>IF(OR((H4="Sa"),(H4="Su")),"O","")</f>
        <v/>
      </c>
      <c t="str" s="195" r="I46">
        <f>IF(OR((I4="Sa"),(I4="Su")),"O","")</f>
        <v/>
      </c>
      <c t="str" s="195" r="J46">
        <f>IF(OR((J4="Sa"),(J4="Su")),"O","")</f>
        <v/>
      </c>
      <c t="str" s="195" r="K46">
        <f>IF(OR((K4="Sa"),(K4="Su")),"O","")</f>
        <v/>
      </c>
      <c t="str" s="195" r="L46">
        <f>IF(OR((L4="Sa"),(L4="Su")),"O","")</f>
        <v>O</v>
      </c>
      <c t="str" s="195" r="M46">
        <f>IF(OR((M4="Sa"),(M4="Su")),"O","")</f>
        <v>O</v>
      </c>
      <c t="str" s="195" r="N46">
        <f>IF(OR((N4="Sa"),(N4="Su")),"O","")</f>
        <v/>
      </c>
      <c t="str" s="195" r="O46">
        <f>IF(OR((O4="Sa"),(O4="Su")),"O","")</f>
        <v/>
      </c>
      <c t="str" s="195" r="P46">
        <f>IF(OR((P4="Sa"),(P4="Su")),"O","")</f>
        <v/>
      </c>
      <c t="str" s="195" r="Q46">
        <f>IF(OR((Q4="Sa"),(Q4="Su")),"O","")</f>
        <v/>
      </c>
      <c t="str" s="195" r="R46">
        <f>IF(OR((R4="Sa"),(R4="Su")),"O","")</f>
        <v/>
      </c>
      <c t="str" s="195" r="S46">
        <f>IF(OR((S4="Sa"),(S4="Su")),"O","")</f>
        <v>O</v>
      </c>
      <c t="str" s="195" r="T46">
        <f>IF(OR((T4="Sa"),(T4="Su")),"O","")</f>
        <v>O</v>
      </c>
      <c t="str" s="195" r="U46">
        <f>IF(OR((U4="Sa"),(U4="Su")),"O","")</f>
        <v/>
      </c>
      <c t="str" s="195" r="V46">
        <f>IF(OR((V4="Sa"),(V4="Su")),"O","")</f>
        <v/>
      </c>
      <c t="str" s="195" r="W46">
        <f>IF(OR((W4="Sa"),(W4="Su")),"O","")</f>
        <v/>
      </c>
      <c t="str" s="195" r="X46">
        <f>IF(OR((X4="Sa"),(X4="Su")),"O","")</f>
        <v/>
      </c>
      <c t="str" s="195" r="Y46">
        <f>IF(OR((Y4="Sa"),(Y4="Su")),"O","")</f>
        <v/>
      </c>
      <c t="str" s="195" r="Z46">
        <f>IF(OR((Z4="Sa"),(Z4="Su")),"O","")</f>
        <v>O</v>
      </c>
      <c t="str" s="195" r="AA46">
        <f>IF(OR((AA4="Sa"),(AA4="Su")),"O","")</f>
        <v>O</v>
      </c>
      <c t="str" s="195" r="AB46">
        <f>IF(OR((AB4="Sa"),(AB4="Su")),"O","")</f>
        <v/>
      </c>
      <c t="str" s="195" r="AC46">
        <f>IF(OR((AC4="Sa"),(AC4="Su")),"O","")</f>
        <v/>
      </c>
      <c t="str" s="195" r="AD46">
        <f>IF(OR((AD4="Sa"),(AD4="Su")),"O","")</f>
        <v/>
      </c>
      <c t="str" s="195" r="AE46">
        <f>IF(OR((AE4="Sa"),(AE4="Su")),"O","")</f>
        <v/>
      </c>
      <c t="str" s="195" r="AF46">
        <f>IF(OR((AF4="Sa"),(AF4="Su")),"O","")</f>
        <v/>
      </c>
      <c t="str" s="195" r="AG46">
        <f>IF(OR((AG4="Sa"),(AG4="Su")),"O","")</f>
        <v>O</v>
      </c>
      <c t="str" s="57" r="AH46">
        <f>IF(OR((AH4="Sa"),(AH4="Su")),"O","")</f>
        <v>O</v>
      </c>
      <c s="179" r="AI46">
        <f>COUNTIF(D46:AH46,AI5)</f>
        <v>0</v>
      </c>
      <c s="179" r="AJ46">
        <f>COUNTIF(D46:AH46,AJ5)</f>
        <v>0</v>
      </c>
      <c s="179" r="AK46">
        <f>COUNTIF(D46:AH46,AK5)</f>
        <v>10</v>
      </c>
      <c s="179" r="AL46">
        <f>COUNTIF(D46:AH46,AL5)</f>
        <v>0</v>
      </c>
      <c s="179" r="AM46">
        <f>COUNTIF(D46:AH46,AM5)</f>
        <v>0</v>
      </c>
    </row>
    <row r="47">
      <c s="352" r="A47">
        <v>42</v>
      </c>
      <c s="9" r="B47"/>
      <c s="72" r="C47"/>
      <c t="str" s="204" r="D47">
        <f>IF(OR((D4="Sa"),(D4="Su")),"O","")</f>
        <v/>
      </c>
      <c t="str" s="195" r="E47">
        <f>IF(OR((E4="Sa"),(E4="Su")),"O","")</f>
        <v>O</v>
      </c>
      <c t="str" s="195" r="F47">
        <f>IF(OR((F4="Sa"),(F4="Su")),"O","")</f>
        <v>O</v>
      </c>
      <c t="str" s="195" r="G47">
        <f>IF(OR((G4="Sa"),(G4="Su")),"O","")</f>
        <v/>
      </c>
      <c t="str" s="195" r="H47">
        <f>IF(OR((H4="Sa"),(H4="Su")),"O","")</f>
        <v/>
      </c>
      <c t="str" s="195" r="I47">
        <f>IF(OR((I4="Sa"),(I4="Su")),"O","")</f>
        <v/>
      </c>
      <c t="str" s="195" r="J47">
        <f>IF(OR((J4="Sa"),(J4="Su")),"O","")</f>
        <v/>
      </c>
      <c t="str" s="195" r="K47">
        <f>IF(OR((K4="Sa"),(K4="Su")),"O","")</f>
        <v/>
      </c>
      <c t="str" s="195" r="L47">
        <f>IF(OR((L4="Sa"),(L4="Su")),"O","")</f>
        <v>O</v>
      </c>
      <c t="str" s="195" r="M47">
        <f>IF(OR((M4="Sa"),(M4="Su")),"O","")</f>
        <v>O</v>
      </c>
      <c t="str" s="195" r="N47">
        <f>IF(OR((N4="Sa"),(N4="Su")),"O","")</f>
        <v/>
      </c>
      <c t="str" s="195" r="O47">
        <f>IF(OR((O4="Sa"),(O4="Su")),"O","")</f>
        <v/>
      </c>
      <c t="str" s="195" r="P47">
        <f>IF(OR((P4="Sa"),(P4="Su")),"O","")</f>
        <v/>
      </c>
      <c t="str" s="195" r="Q47">
        <f>IF(OR((Q4="Sa"),(Q4="Su")),"O","")</f>
        <v/>
      </c>
      <c t="str" s="195" r="R47">
        <f>IF(OR((R4="Sa"),(R4="Su")),"O","")</f>
        <v/>
      </c>
      <c t="str" s="195" r="S47">
        <f>IF(OR((S4="Sa"),(S4="Su")),"O","")</f>
        <v>O</v>
      </c>
      <c t="str" s="195" r="T47">
        <f>IF(OR((T4="Sa"),(T4="Su")),"O","")</f>
        <v>O</v>
      </c>
      <c t="str" s="195" r="U47">
        <f>IF(OR((U4="Sa"),(U4="Su")),"O","")</f>
        <v/>
      </c>
      <c t="str" s="195" r="V47">
        <f>IF(OR((V4="Sa"),(V4="Su")),"O","")</f>
        <v/>
      </c>
      <c t="str" s="195" r="W47">
        <f>IF(OR((W4="Sa"),(W4="Su")),"O","")</f>
        <v/>
      </c>
      <c t="str" s="195" r="X47">
        <f>IF(OR((X4="Sa"),(X4="Su")),"O","")</f>
        <v/>
      </c>
      <c t="str" s="195" r="Y47">
        <f>IF(OR((Y4="Sa"),(Y4="Su")),"O","")</f>
        <v/>
      </c>
      <c t="str" s="195" r="Z47">
        <f>IF(OR((Z4="Sa"),(Z4="Su")),"O","")</f>
        <v>O</v>
      </c>
      <c t="str" s="195" r="AA47">
        <f>IF(OR((AA4="Sa"),(AA4="Su")),"O","")</f>
        <v>O</v>
      </c>
      <c t="str" s="195" r="AB47">
        <f>IF(OR((AB4="Sa"),(AB4="Su")),"O","")</f>
        <v/>
      </c>
      <c t="str" s="195" r="AC47">
        <f>IF(OR((AC4="Sa"),(AC4="Su")),"O","")</f>
        <v/>
      </c>
      <c t="str" s="195" r="AD47">
        <f>IF(OR((AD4="Sa"),(AD4="Su")),"O","")</f>
        <v/>
      </c>
      <c t="str" s="195" r="AE47">
        <f>IF(OR((AE4="Sa"),(AE4="Su")),"O","")</f>
        <v/>
      </c>
      <c t="str" s="195" r="AF47">
        <f>IF(OR((AF4="Sa"),(AF4="Su")),"O","")</f>
        <v/>
      </c>
      <c t="str" s="195" r="AG47">
        <f>IF(OR((AG4="Sa"),(AG4="Su")),"O","")</f>
        <v>O</v>
      </c>
      <c t="str" s="57" r="AH47">
        <f>IF(OR((AH4="Sa"),(AH4="Su")),"O","")</f>
        <v>O</v>
      </c>
      <c s="179" r="AI47">
        <f>COUNTIF(D47:AH47,AI5)</f>
        <v>0</v>
      </c>
      <c s="179" r="AJ47">
        <f>COUNTIF(D47:AH47,AJ5)</f>
        <v>0</v>
      </c>
      <c s="179" r="AK47">
        <f>COUNTIF(D47:AH47,AK5)</f>
        <v>10</v>
      </c>
      <c s="179" r="AL47">
        <f>COUNTIF(D47:AH47,AL5)</f>
        <v>0</v>
      </c>
      <c s="179" r="AM47">
        <f>COUNTIF(D47:AH47,AM5)</f>
        <v>0</v>
      </c>
    </row>
    <row r="48">
      <c s="352" r="A48">
        <v>43</v>
      </c>
      <c s="9" r="B48"/>
      <c s="72" r="C48"/>
      <c t="str" s="204" r="D48">
        <f>IF(OR((D4="Sa"),(D4="Su")),"O","")</f>
        <v/>
      </c>
      <c t="str" s="195" r="E48">
        <f>IF(OR((E4="Sa"),(E4="Su")),"O","")</f>
        <v>O</v>
      </c>
      <c t="str" s="195" r="F48">
        <f>IF(OR((F4="Sa"),(F4="Su")),"O","")</f>
        <v>O</v>
      </c>
      <c t="str" s="195" r="G48">
        <f>IF(OR((G4="Sa"),(G4="Su")),"O","")</f>
        <v/>
      </c>
      <c t="str" s="195" r="H48">
        <f>IF(OR((H4="Sa"),(H4="Su")),"O","")</f>
        <v/>
      </c>
      <c t="str" s="195" r="I48">
        <f>IF(OR((I4="Sa"),(I4="Su")),"O","")</f>
        <v/>
      </c>
      <c t="str" s="195" r="J48">
        <f>IF(OR((J4="Sa"),(J4="Su")),"O","")</f>
        <v/>
      </c>
      <c t="str" s="195" r="K48">
        <f>IF(OR((K4="Sa"),(K4="Su")),"O","")</f>
        <v/>
      </c>
      <c t="str" s="195" r="L48">
        <f>IF(OR((L4="Sa"),(L4="Su")),"O","")</f>
        <v>O</v>
      </c>
      <c t="str" s="195" r="M48">
        <f>IF(OR((M4="Sa"),(M4="Su")),"O","")</f>
        <v>O</v>
      </c>
      <c t="str" s="195" r="N48">
        <f>IF(OR((N4="Sa"),(N4="Su")),"O","")</f>
        <v/>
      </c>
      <c t="str" s="195" r="O48">
        <f>IF(OR((O4="Sa"),(O4="Su")),"O","")</f>
        <v/>
      </c>
      <c t="str" s="195" r="P48">
        <f>IF(OR((P4="Sa"),(P4="Su")),"O","")</f>
        <v/>
      </c>
      <c t="str" s="195" r="Q48">
        <f>IF(OR((Q4="Sa"),(Q4="Su")),"O","")</f>
        <v/>
      </c>
      <c t="str" s="195" r="R48">
        <f>IF(OR((R4="Sa"),(R4="Su")),"O","")</f>
        <v/>
      </c>
      <c t="str" s="195" r="S48">
        <f>IF(OR((S4="Sa"),(S4="Su")),"O","")</f>
        <v>O</v>
      </c>
      <c t="str" s="195" r="T48">
        <f>IF(OR((T4="Sa"),(T4="Su")),"O","")</f>
        <v>O</v>
      </c>
      <c t="str" s="195" r="U48">
        <f>IF(OR((U4="Sa"),(U4="Su")),"O","")</f>
        <v/>
      </c>
      <c t="str" s="195" r="V48">
        <f>IF(OR((V4="Sa"),(V4="Su")),"O","")</f>
        <v/>
      </c>
      <c t="str" s="195" r="W48">
        <f>IF(OR((W4="Sa"),(W4="Su")),"O","")</f>
        <v/>
      </c>
      <c t="str" s="195" r="X48">
        <f>IF(OR((X4="Sa"),(X4="Su")),"O","")</f>
        <v/>
      </c>
      <c t="str" s="195" r="Y48">
        <f>IF(OR((Y4="Sa"),(Y4="Su")),"O","")</f>
        <v/>
      </c>
      <c t="str" s="195" r="Z48">
        <f>IF(OR((Z4="Sa"),(Z4="Su")),"O","")</f>
        <v>O</v>
      </c>
      <c t="str" s="195" r="AA48">
        <f>IF(OR((AA4="Sa"),(AA4="Su")),"O","")</f>
        <v>O</v>
      </c>
      <c t="str" s="195" r="AB48">
        <f>IF(OR((AB4="Sa"),(AB4="Su")),"O","")</f>
        <v/>
      </c>
      <c t="str" s="195" r="AC48">
        <f>IF(OR((AC4="Sa"),(AC4="Su")),"O","")</f>
        <v/>
      </c>
      <c t="str" s="195" r="AD48">
        <f>IF(OR((AD4="Sa"),(AD4="Su")),"O","")</f>
        <v/>
      </c>
      <c t="str" s="195" r="AE48">
        <f>IF(OR((AE4="Sa"),(AE4="Su")),"O","")</f>
        <v/>
      </c>
      <c t="str" s="195" r="AF48">
        <f>IF(OR((AF4="Sa"),(AF4="Su")),"O","")</f>
        <v/>
      </c>
      <c t="str" s="195" r="AG48">
        <f>IF(OR((AG4="Sa"),(AG4="Su")),"O","")</f>
        <v>O</v>
      </c>
      <c t="str" s="57" r="AH48">
        <f>IF(OR((AH4="Sa"),(AH4="Su")),"O","")</f>
        <v>O</v>
      </c>
      <c s="179" r="AI48">
        <f>COUNTIF(D48:AH48,AI5)</f>
        <v>0</v>
      </c>
      <c s="179" r="AJ48">
        <f>COUNTIF(D48:AH48,AJ5)</f>
        <v>0</v>
      </c>
      <c s="179" r="AK48">
        <f>COUNTIF(D48:AH48,AK5)</f>
        <v>10</v>
      </c>
      <c s="179" r="AL48">
        <f>COUNTIF(D48:AH48,AL5)</f>
        <v>0</v>
      </c>
      <c s="179" r="AM48">
        <f>COUNTIF(D48:AH48,AM5)</f>
        <v>0</v>
      </c>
    </row>
    <row r="49">
      <c s="352" r="A49">
        <v>44</v>
      </c>
      <c s="9" r="B49"/>
      <c s="72" r="C49"/>
      <c t="str" s="204" r="D49">
        <f>IF(OR((D4="Sa"),(D4="Su")),"O","")</f>
        <v/>
      </c>
      <c t="str" s="195" r="E49">
        <f>IF(OR((E4="Sa"),(E4="Su")),"O","")</f>
        <v>O</v>
      </c>
      <c t="str" s="195" r="F49">
        <f>IF(OR((F4="Sa"),(F4="Su")),"O","")</f>
        <v>O</v>
      </c>
      <c t="str" s="195" r="G49">
        <f>IF(OR((G4="Sa"),(G4="Su")),"O","")</f>
        <v/>
      </c>
      <c t="str" s="195" r="H49">
        <f>IF(OR((H4="Sa"),(H4="Su")),"O","")</f>
        <v/>
      </c>
      <c t="str" s="195" r="I49">
        <f>IF(OR((I4="Sa"),(I4="Su")),"O","")</f>
        <v/>
      </c>
      <c t="str" s="195" r="J49">
        <f>IF(OR((J4="Sa"),(J4="Su")),"O","")</f>
        <v/>
      </c>
      <c t="str" s="195" r="K49">
        <f>IF(OR((K4="Sa"),(K4="Su")),"O","")</f>
        <v/>
      </c>
      <c t="str" s="195" r="L49">
        <f>IF(OR((L4="Sa"),(L4="Su")),"O","")</f>
        <v>O</v>
      </c>
      <c t="str" s="195" r="M49">
        <f>IF(OR((M4="Sa"),(M4="Su")),"O","")</f>
        <v>O</v>
      </c>
      <c t="str" s="195" r="N49">
        <f>IF(OR((N4="Sa"),(N4="Su")),"O","")</f>
        <v/>
      </c>
      <c t="str" s="195" r="O49">
        <f>IF(OR((O4="Sa"),(O4="Su")),"O","")</f>
        <v/>
      </c>
      <c t="str" s="195" r="P49">
        <f>IF(OR((P4="Sa"),(P4="Su")),"O","")</f>
        <v/>
      </c>
      <c t="str" s="195" r="Q49">
        <f>IF(OR((Q4="Sa"),(Q4="Su")),"O","")</f>
        <v/>
      </c>
      <c t="str" s="195" r="R49">
        <f>IF(OR((R4="Sa"),(R4="Su")),"O","")</f>
        <v/>
      </c>
      <c t="str" s="195" r="S49">
        <f>IF(OR((S4="Sa"),(S4="Su")),"O","")</f>
        <v>O</v>
      </c>
      <c t="str" s="195" r="T49">
        <f>IF(OR((T4="Sa"),(T4="Su")),"O","")</f>
        <v>O</v>
      </c>
      <c t="str" s="195" r="U49">
        <f>IF(OR((U4="Sa"),(U4="Su")),"O","")</f>
        <v/>
      </c>
      <c t="str" s="195" r="V49">
        <f>IF(OR((V4="Sa"),(V4="Su")),"O","")</f>
        <v/>
      </c>
      <c t="str" s="195" r="W49">
        <f>IF(OR((W4="Sa"),(W4="Su")),"O","")</f>
        <v/>
      </c>
      <c t="str" s="195" r="X49">
        <f>IF(OR((X4="Sa"),(X4="Su")),"O","")</f>
        <v/>
      </c>
      <c t="str" s="195" r="Y49">
        <f>IF(OR((Y4="Sa"),(Y4="Su")),"O","")</f>
        <v/>
      </c>
      <c t="str" s="195" r="Z49">
        <f>IF(OR((Z4="Sa"),(Z4="Su")),"O","")</f>
        <v>O</v>
      </c>
      <c t="str" s="195" r="AA49">
        <f>IF(OR((AA4="Sa"),(AA4="Su")),"O","")</f>
        <v>O</v>
      </c>
      <c t="str" s="195" r="AB49">
        <f>IF(OR((AB4="Sa"),(AB4="Su")),"O","")</f>
        <v/>
      </c>
      <c t="str" s="195" r="AC49">
        <f>IF(OR((AC4="Sa"),(AC4="Su")),"O","")</f>
        <v/>
      </c>
      <c t="str" s="195" r="AD49">
        <f>IF(OR((AD4="Sa"),(AD4="Su")),"O","")</f>
        <v/>
      </c>
      <c t="str" s="195" r="AE49">
        <f>IF(OR((AE4="Sa"),(AE4="Su")),"O","")</f>
        <v/>
      </c>
      <c t="str" s="195" r="AF49">
        <f>IF(OR((AF4="Sa"),(AF4="Su")),"O","")</f>
        <v/>
      </c>
      <c t="str" s="195" r="AG49">
        <f>IF(OR((AG4="Sa"),(AG4="Su")),"O","")</f>
        <v>O</v>
      </c>
      <c t="str" s="57" r="AH49">
        <f>IF(OR((AH4="Sa"),(AH4="Su")),"O","")</f>
        <v>O</v>
      </c>
      <c s="179" r="AI49">
        <f>COUNTIF(D49:AH49,AI5)</f>
        <v>0</v>
      </c>
      <c s="179" r="AJ49">
        <f>COUNTIF(D49:AH49,AJ5)</f>
        <v>0</v>
      </c>
      <c s="179" r="AK49">
        <f>COUNTIF(D49:AH49,AK5)</f>
        <v>10</v>
      </c>
      <c s="179" r="AL49">
        <f>COUNTIF(D49:AH49,AL5)</f>
        <v>0</v>
      </c>
      <c s="179" r="AM49">
        <f>COUNTIF(D49:AH49,AM5)</f>
        <v>0</v>
      </c>
    </row>
    <row r="50">
      <c s="352" r="A50">
        <v>45</v>
      </c>
      <c s="9" r="B50"/>
      <c s="72" r="C50"/>
      <c t="str" s="204" r="D50">
        <f>IF(OR((D4="Sa"),(D4="Su")),"O","")</f>
        <v/>
      </c>
      <c t="str" s="195" r="E50">
        <f>IF(OR((E4="Sa"),(E4="Su")),"O","")</f>
        <v>O</v>
      </c>
      <c t="str" s="195" r="F50">
        <f>IF(OR((F4="Sa"),(F4="Su")),"O","")</f>
        <v>O</v>
      </c>
      <c t="str" s="195" r="G50">
        <f>IF(OR((G4="Sa"),(G4="Su")),"O","")</f>
        <v/>
      </c>
      <c t="str" s="195" r="H50">
        <f>IF(OR((H4="Sa"),(H4="Su")),"O","")</f>
        <v/>
      </c>
      <c t="str" s="195" r="I50">
        <f>IF(OR((I4="Sa"),(I4="Su")),"O","")</f>
        <v/>
      </c>
      <c t="str" s="195" r="J50">
        <f>IF(OR((J4="Sa"),(J4="Su")),"O","")</f>
        <v/>
      </c>
      <c t="str" s="195" r="K50">
        <f>IF(OR((K4="Sa"),(K4="Su")),"O","")</f>
        <v/>
      </c>
      <c t="str" s="195" r="L50">
        <f>IF(OR((L4="Sa"),(L4="Su")),"O","")</f>
        <v>O</v>
      </c>
      <c t="str" s="195" r="M50">
        <f>IF(OR((M4="Sa"),(M4="Su")),"O","")</f>
        <v>O</v>
      </c>
      <c t="str" s="195" r="N50">
        <f>IF(OR((N4="Sa"),(N4="Su")),"O","")</f>
        <v/>
      </c>
      <c t="str" s="195" r="O50">
        <f>IF(OR((O4="Sa"),(O4="Su")),"O","")</f>
        <v/>
      </c>
      <c t="str" s="195" r="P50">
        <f>IF(OR((P4="Sa"),(P4="Su")),"O","")</f>
        <v/>
      </c>
      <c t="str" s="195" r="Q50">
        <f>IF(OR((Q4="Sa"),(Q4="Su")),"O","")</f>
        <v/>
      </c>
      <c t="str" s="195" r="R50">
        <f>IF(OR((R4="Sa"),(R4="Su")),"O","")</f>
        <v/>
      </c>
      <c t="str" s="195" r="S50">
        <f>IF(OR((S4="Sa"),(S4="Su")),"O","")</f>
        <v>O</v>
      </c>
      <c t="str" s="195" r="T50">
        <f>IF(OR((T4="Sa"),(T4="Su")),"O","")</f>
        <v>O</v>
      </c>
      <c t="str" s="195" r="U50">
        <f>IF(OR((U4="Sa"),(U4="Su")),"O","")</f>
        <v/>
      </c>
      <c t="str" s="195" r="V50">
        <f>IF(OR((V4="Sa"),(V4="Su")),"O","")</f>
        <v/>
      </c>
      <c t="str" s="195" r="W50">
        <f>IF(OR((W4="Sa"),(W4="Su")),"O","")</f>
        <v/>
      </c>
      <c t="str" s="195" r="X50">
        <f>IF(OR((X4="Sa"),(X4="Su")),"O","")</f>
        <v/>
      </c>
      <c t="str" s="195" r="Y50">
        <f>IF(OR((Y4="Sa"),(Y4="Su")),"O","")</f>
        <v/>
      </c>
      <c t="str" s="195" r="Z50">
        <f>IF(OR((Z4="Sa"),(Z4="Su")),"O","")</f>
        <v>O</v>
      </c>
      <c t="str" s="195" r="AA50">
        <f>IF(OR((AA4="Sa"),(AA4="Su")),"O","")</f>
        <v>O</v>
      </c>
      <c t="str" s="195" r="AB50">
        <f>IF(OR((AB4="Sa"),(AB4="Su")),"O","")</f>
        <v/>
      </c>
      <c t="str" s="195" r="AC50">
        <f>IF(OR((AC4="Sa"),(AC4="Su")),"O","")</f>
        <v/>
      </c>
      <c t="str" s="195" r="AD50">
        <f>IF(OR((AD4="Sa"),(AD4="Su")),"O","")</f>
        <v/>
      </c>
      <c t="str" s="195" r="AE50">
        <f>IF(OR((AE4="Sa"),(AE4="Su")),"O","")</f>
        <v/>
      </c>
      <c t="str" s="195" r="AF50">
        <f>IF(OR((AF4="Sa"),(AF4="Su")),"O","")</f>
        <v/>
      </c>
      <c t="str" s="195" r="AG50">
        <f>IF(OR((AG4="Sa"),(AG4="Su")),"O","")</f>
        <v>O</v>
      </c>
      <c t="str" s="57" r="AH50">
        <f>IF(OR((AH4="Sa"),(AH4="Su")),"O","")</f>
        <v>O</v>
      </c>
      <c s="179" r="AI50">
        <f>COUNTIF(D50:AH50,AI5)</f>
        <v>0</v>
      </c>
      <c s="179" r="AJ50">
        <f>COUNTIF(D50:AH50,AJ5)</f>
        <v>0</v>
      </c>
      <c s="179" r="AK50">
        <f>COUNTIF(D50:AH50,AK5)</f>
        <v>10</v>
      </c>
      <c s="179" r="AL50">
        <f>COUNTIF(D50:AH50,AL5)</f>
        <v>0</v>
      </c>
      <c s="179" r="AM50">
        <f>COUNTIF(D50:AH50,AM5)</f>
        <v>0</v>
      </c>
    </row>
    <row r="51">
      <c s="352" r="A51">
        <v>46</v>
      </c>
      <c s="9" r="B51"/>
      <c s="72" r="C51"/>
      <c t="str" s="204" r="D51">
        <f>IF(OR((D4="Sa"),(D4="Su")),"O","")</f>
        <v/>
      </c>
      <c t="str" s="195" r="E51">
        <f>IF(OR((E4="Sa"),(E4="Su")),"O","")</f>
        <v>O</v>
      </c>
      <c t="str" s="195" r="F51">
        <f>IF(OR((F4="Sa"),(F4="Su")),"O","")</f>
        <v>O</v>
      </c>
      <c t="str" s="195" r="G51">
        <f>IF(OR((G4="Sa"),(G4="Su")),"O","")</f>
        <v/>
      </c>
      <c t="str" s="195" r="H51">
        <f>IF(OR((H4="Sa"),(H4="Su")),"O","")</f>
        <v/>
      </c>
      <c t="str" s="195" r="I51">
        <f>IF(OR((I4="Sa"),(I4="Su")),"O","")</f>
        <v/>
      </c>
      <c t="str" s="195" r="J51">
        <f>IF(OR((J4="Sa"),(J4="Su")),"O","")</f>
        <v/>
      </c>
      <c t="str" s="195" r="K51">
        <f>IF(OR((K4="Sa"),(K4="Su")),"O","")</f>
        <v/>
      </c>
      <c t="str" s="195" r="L51">
        <f>IF(OR((L4="Sa"),(L4="Su")),"O","")</f>
        <v>O</v>
      </c>
      <c t="str" s="195" r="M51">
        <f>IF(OR((M4="Sa"),(M4="Su")),"O","")</f>
        <v>O</v>
      </c>
      <c t="str" s="195" r="N51">
        <f>IF(OR((N4="Sa"),(N4="Su")),"O","")</f>
        <v/>
      </c>
      <c t="str" s="195" r="O51">
        <f>IF(OR((O4="Sa"),(O4="Su")),"O","")</f>
        <v/>
      </c>
      <c t="str" s="195" r="P51">
        <f>IF(OR((P4="Sa"),(P4="Su")),"O","")</f>
        <v/>
      </c>
      <c t="str" s="195" r="Q51">
        <f>IF(OR((Q4="Sa"),(Q4="Su")),"O","")</f>
        <v/>
      </c>
      <c t="str" s="195" r="R51">
        <f>IF(OR((R4="Sa"),(R4="Su")),"O","")</f>
        <v/>
      </c>
      <c t="str" s="195" r="S51">
        <f>IF(OR((S4="Sa"),(S4="Su")),"O","")</f>
        <v>O</v>
      </c>
      <c t="str" s="195" r="T51">
        <f>IF(OR((T4="Sa"),(T4="Su")),"O","")</f>
        <v>O</v>
      </c>
      <c t="str" s="195" r="U51">
        <f>IF(OR((U4="Sa"),(U4="Su")),"O","")</f>
        <v/>
      </c>
      <c t="str" s="195" r="V51">
        <f>IF(OR((V4="Sa"),(V4="Su")),"O","")</f>
        <v/>
      </c>
      <c t="str" s="195" r="W51">
        <f>IF(OR((W4="Sa"),(W4="Su")),"O","")</f>
        <v/>
      </c>
      <c t="str" s="195" r="X51">
        <f>IF(OR((X4="Sa"),(X4="Su")),"O","")</f>
        <v/>
      </c>
      <c t="str" s="195" r="Y51">
        <f>IF(OR((Y4="Sa"),(Y4="Su")),"O","")</f>
        <v/>
      </c>
      <c t="str" s="195" r="Z51">
        <f>IF(OR((Z4="Sa"),(Z4="Su")),"O","")</f>
        <v>O</v>
      </c>
      <c t="str" s="195" r="AA51">
        <f>IF(OR((AA4="Sa"),(AA4="Su")),"O","")</f>
        <v>O</v>
      </c>
      <c t="str" s="195" r="AB51">
        <f>IF(OR((AB4="Sa"),(AB4="Su")),"O","")</f>
        <v/>
      </c>
      <c t="str" s="195" r="AC51">
        <f>IF(OR((AC4="Sa"),(AC4="Su")),"O","")</f>
        <v/>
      </c>
      <c t="str" s="195" r="AD51">
        <f>IF(OR((AD4="Sa"),(AD4="Su")),"O","")</f>
        <v/>
      </c>
      <c t="str" s="195" r="AE51">
        <f>IF(OR((AE4="Sa"),(AE4="Su")),"O","")</f>
        <v/>
      </c>
      <c t="str" s="195" r="AF51">
        <f>IF(OR((AF4="Sa"),(AF4="Su")),"O","")</f>
        <v/>
      </c>
      <c t="str" s="195" r="AG51">
        <f>IF(OR((AG4="Sa"),(AG4="Su")),"O","")</f>
        <v>O</v>
      </c>
      <c t="str" s="57" r="AH51">
        <f>IF(OR((AH4="Sa"),(AH4="Su")),"O","")</f>
        <v>O</v>
      </c>
      <c s="179" r="AI51">
        <f>COUNTIF(D51:AH51,AI5)</f>
        <v>0</v>
      </c>
      <c s="179" r="AJ51">
        <f>COUNTIF(D51:AH51,AJ5)</f>
        <v>0</v>
      </c>
      <c s="179" r="AK51">
        <f>COUNTIF(D51:AH51,AK5)</f>
        <v>10</v>
      </c>
      <c s="179" r="AL51">
        <f>COUNTIF(D51:AH51,AL5)</f>
        <v>0</v>
      </c>
      <c s="179" r="AM51">
        <f>COUNTIF(D51:AH51,AM5)</f>
        <v>0</v>
      </c>
    </row>
    <row r="52">
      <c s="352" r="A52">
        <v>47</v>
      </c>
      <c s="9" r="B52"/>
      <c s="72" r="C52"/>
      <c t="str" s="204" r="D52">
        <f>IF(OR((D4="Sa"),(D4="Su")),"O","")</f>
        <v/>
      </c>
      <c t="str" s="195" r="E52">
        <f>IF(OR((E4="Sa"),(E4="Su")),"O","")</f>
        <v>O</v>
      </c>
      <c t="str" s="195" r="F52">
        <f>IF(OR((F4="Sa"),(F4="Su")),"O","")</f>
        <v>O</v>
      </c>
      <c t="str" s="195" r="G52">
        <f>IF(OR((G4="Sa"),(G4="Su")),"O","")</f>
        <v/>
      </c>
      <c t="str" s="195" r="H52">
        <f>IF(OR((H4="Sa"),(H4="Su")),"O","")</f>
        <v/>
      </c>
      <c t="str" s="195" r="I52">
        <f>IF(OR((I4="Sa"),(I4="Su")),"O","")</f>
        <v/>
      </c>
      <c t="str" s="195" r="J52">
        <f>IF(OR((J4="Sa"),(J4="Su")),"O","")</f>
        <v/>
      </c>
      <c t="str" s="195" r="K52">
        <f>IF(OR((K4="Sa"),(K4="Su")),"O","")</f>
        <v/>
      </c>
      <c t="str" s="195" r="L52">
        <f>IF(OR((L4="Sa"),(L4="Su")),"O","")</f>
        <v>O</v>
      </c>
      <c t="str" s="195" r="M52">
        <f>IF(OR((M4="Sa"),(M4="Su")),"O","")</f>
        <v>O</v>
      </c>
      <c t="str" s="195" r="N52">
        <f>IF(OR((N4="Sa"),(N4="Su")),"O","")</f>
        <v/>
      </c>
      <c t="str" s="195" r="O52">
        <f>IF(OR((O4="Sa"),(O4="Su")),"O","")</f>
        <v/>
      </c>
      <c t="str" s="195" r="P52">
        <f>IF(OR((P4="Sa"),(P4="Su")),"O","")</f>
        <v/>
      </c>
      <c t="str" s="195" r="Q52">
        <f>IF(OR((Q4="Sa"),(Q4="Su")),"O","")</f>
        <v/>
      </c>
      <c t="str" s="195" r="R52">
        <f>IF(OR((R4="Sa"),(R4="Su")),"O","")</f>
        <v/>
      </c>
      <c t="str" s="195" r="S52">
        <f>IF(OR((S4="Sa"),(S4="Su")),"O","")</f>
        <v>O</v>
      </c>
      <c t="str" s="195" r="T52">
        <f>IF(OR((T4="Sa"),(T4="Su")),"O","")</f>
        <v>O</v>
      </c>
      <c t="str" s="195" r="U52">
        <f>IF(OR((U4="Sa"),(U4="Su")),"O","")</f>
        <v/>
      </c>
      <c t="str" s="195" r="V52">
        <f>IF(OR((V4="Sa"),(V4="Su")),"O","")</f>
        <v/>
      </c>
      <c t="str" s="195" r="W52">
        <f>IF(OR((W4="Sa"),(W4="Su")),"O","")</f>
        <v/>
      </c>
      <c t="str" s="195" r="X52">
        <f>IF(OR((X4="Sa"),(X4="Su")),"O","")</f>
        <v/>
      </c>
      <c t="str" s="195" r="Y52">
        <f>IF(OR((Y4="Sa"),(Y4="Su")),"O","")</f>
        <v/>
      </c>
      <c t="str" s="195" r="Z52">
        <f>IF(OR((Z4="Sa"),(Z4="Su")),"O","")</f>
        <v>O</v>
      </c>
      <c t="str" s="195" r="AA52">
        <f>IF(OR((AA4="Sa"),(AA4="Su")),"O","")</f>
        <v>O</v>
      </c>
      <c t="str" s="195" r="AB52">
        <f>IF(OR((AB4="Sa"),(AB4="Su")),"O","")</f>
        <v/>
      </c>
      <c t="str" s="195" r="AC52">
        <f>IF(OR((AC4="Sa"),(AC4="Su")),"O","")</f>
        <v/>
      </c>
      <c t="str" s="195" r="AD52">
        <f>IF(OR((AD4="Sa"),(AD4="Su")),"O","")</f>
        <v/>
      </c>
      <c t="str" s="195" r="AE52">
        <f>IF(OR((AE4="Sa"),(AE4="Su")),"O","")</f>
        <v/>
      </c>
      <c t="str" s="195" r="AF52">
        <f>IF(OR((AF4="Sa"),(AF4="Su")),"O","")</f>
        <v/>
      </c>
      <c t="str" s="195" r="AG52">
        <f>IF(OR((AG4="Sa"),(AG4="Su")),"O","")</f>
        <v>O</v>
      </c>
      <c t="str" s="57" r="AH52">
        <f>IF(OR((AH4="Sa"),(AH4="Su")),"O","")</f>
        <v>O</v>
      </c>
      <c s="179" r="AI52">
        <f>COUNTIF(D52:AH52,AI5)</f>
        <v>0</v>
      </c>
      <c s="179" r="AJ52">
        <f>COUNTIF(D52:AH52,AJ5)</f>
        <v>0</v>
      </c>
      <c s="179" r="AK52">
        <f>COUNTIF(D52:AH52,AK5)</f>
        <v>10</v>
      </c>
      <c s="179" r="AL52">
        <f>COUNTIF(D52:AH52,AL5)</f>
        <v>0</v>
      </c>
      <c s="179" r="AM52">
        <f>COUNTIF(D52:AH52,AM5)</f>
        <v>0</v>
      </c>
    </row>
    <row r="53">
      <c s="352" r="A53">
        <v>48</v>
      </c>
      <c s="9" r="B53"/>
      <c s="72" r="C53"/>
      <c t="str" s="204" r="D53">
        <f>IF(OR((D4="Sa"),(D4="Su")),"O","")</f>
        <v/>
      </c>
      <c t="str" s="195" r="E53">
        <f>IF(OR((E4="Sa"),(E4="Su")),"O","")</f>
        <v>O</v>
      </c>
      <c t="str" s="195" r="F53">
        <f>IF(OR((F4="Sa"),(F4="Su")),"O","")</f>
        <v>O</v>
      </c>
      <c t="str" s="195" r="G53">
        <f>IF(OR((G4="Sa"),(G4="Su")),"O","")</f>
        <v/>
      </c>
      <c t="str" s="195" r="H53">
        <f>IF(OR((H4="Sa"),(H4="Su")),"O","")</f>
        <v/>
      </c>
      <c t="str" s="195" r="I53">
        <f>IF(OR((I4="Sa"),(I4="Su")),"O","")</f>
        <v/>
      </c>
      <c t="str" s="195" r="J53">
        <f>IF(OR((J4="Sa"),(J4="Su")),"O","")</f>
        <v/>
      </c>
      <c t="str" s="195" r="K53">
        <f>IF(OR((K4="Sa"),(K4="Su")),"O","")</f>
        <v/>
      </c>
      <c t="str" s="195" r="L53">
        <f>IF(OR((L4="Sa"),(L4="Su")),"O","")</f>
        <v>O</v>
      </c>
      <c t="str" s="195" r="M53">
        <f>IF(OR((M4="Sa"),(M4="Su")),"O","")</f>
        <v>O</v>
      </c>
      <c t="str" s="195" r="N53">
        <f>IF(OR((N4="Sa"),(N4="Su")),"O","")</f>
        <v/>
      </c>
      <c t="str" s="195" r="O53">
        <f>IF(OR((O4="Sa"),(O4="Su")),"O","")</f>
        <v/>
      </c>
      <c t="str" s="195" r="P53">
        <f>IF(OR((P4="Sa"),(P4="Su")),"O","")</f>
        <v/>
      </c>
      <c t="str" s="195" r="Q53">
        <f>IF(OR((Q4="Sa"),(Q4="Su")),"O","")</f>
        <v/>
      </c>
      <c t="str" s="195" r="R53">
        <f>IF(OR((R4="Sa"),(R4="Su")),"O","")</f>
        <v/>
      </c>
      <c t="str" s="195" r="S53">
        <f>IF(OR((S4="Sa"),(S4="Su")),"O","")</f>
        <v>O</v>
      </c>
      <c t="str" s="195" r="T53">
        <f>IF(OR((T4="Sa"),(T4="Su")),"O","")</f>
        <v>O</v>
      </c>
      <c t="str" s="195" r="U53">
        <f>IF(OR((U4="Sa"),(U4="Su")),"O","")</f>
        <v/>
      </c>
      <c t="str" s="195" r="V53">
        <f>IF(OR((V4="Sa"),(V4="Su")),"O","")</f>
        <v/>
      </c>
      <c t="str" s="195" r="W53">
        <f>IF(OR((W4="Sa"),(W4="Su")),"O","")</f>
        <v/>
      </c>
      <c t="str" s="195" r="X53">
        <f>IF(OR((X4="Sa"),(X4="Su")),"O","")</f>
        <v/>
      </c>
      <c t="str" s="195" r="Y53">
        <f>IF(OR((Y4="Sa"),(Y4="Su")),"O","")</f>
        <v/>
      </c>
      <c t="str" s="195" r="Z53">
        <f>IF(OR((Z4="Sa"),(Z4="Su")),"O","")</f>
        <v>O</v>
      </c>
      <c t="str" s="195" r="AA53">
        <f>IF(OR((AA4="Sa"),(AA4="Su")),"O","")</f>
        <v>O</v>
      </c>
      <c t="str" s="195" r="AB53">
        <f>IF(OR((AB4="Sa"),(AB4="Su")),"O","")</f>
        <v/>
      </c>
      <c t="str" s="195" r="AC53">
        <f>IF(OR((AC4="Sa"),(AC4="Su")),"O","")</f>
        <v/>
      </c>
      <c t="str" s="195" r="AD53">
        <f>IF(OR((AD4="Sa"),(AD4="Su")),"O","")</f>
        <v/>
      </c>
      <c t="str" s="195" r="AE53">
        <f>IF(OR((AE4="Sa"),(AE4="Su")),"O","")</f>
        <v/>
      </c>
      <c t="str" s="195" r="AF53">
        <f>IF(OR((AF4="Sa"),(AF4="Su")),"O","")</f>
        <v/>
      </c>
      <c t="str" s="195" r="AG53">
        <f>IF(OR((AG4="Sa"),(AG4="Su")),"O","")</f>
        <v>O</v>
      </c>
      <c t="str" s="57" r="AH53">
        <f>IF(OR((AH4="Sa"),(AH4="Su")),"O","")</f>
        <v>O</v>
      </c>
      <c s="179" r="AI53">
        <f>COUNTIF(D53:AH53,AI5)</f>
        <v>0</v>
      </c>
      <c s="179" r="AJ53">
        <f>COUNTIF(D53:AH53,AJ5)</f>
        <v>0</v>
      </c>
      <c s="179" r="AK53">
        <f>COUNTIF(D53:AH53,AK5)</f>
        <v>10</v>
      </c>
      <c s="179" r="AL53">
        <f>COUNTIF(D53:AH53,AL5)</f>
        <v>0</v>
      </c>
      <c s="179" r="AM53">
        <f>COUNTIF(D53:AH53,AM5)</f>
        <v>0</v>
      </c>
    </row>
    <row r="54">
      <c s="352" r="A54">
        <v>49</v>
      </c>
      <c s="9" r="B54"/>
      <c s="72" r="C54"/>
      <c t="str" s="204" r="D54">
        <f>IF(OR((D4="Sa"),(D4="Su")),"O","")</f>
        <v/>
      </c>
      <c t="str" s="195" r="E54">
        <f>IF(OR((E4="Sa"),(E4="Su")),"O","")</f>
        <v>O</v>
      </c>
      <c t="str" s="195" r="F54">
        <f>IF(OR((F4="Sa"),(F4="Su")),"O","")</f>
        <v>O</v>
      </c>
      <c t="str" s="195" r="G54">
        <f>IF(OR((G4="Sa"),(G4="Su")),"O","")</f>
        <v/>
      </c>
      <c t="str" s="195" r="H54">
        <f>IF(OR((H4="Sa"),(H4="Su")),"O","")</f>
        <v/>
      </c>
      <c t="str" s="195" r="I54">
        <f>IF(OR((I4="Sa"),(I4="Su")),"O","")</f>
        <v/>
      </c>
      <c t="str" s="195" r="J54">
        <f>IF(OR((J4="Sa"),(J4="Su")),"O","")</f>
        <v/>
      </c>
      <c t="str" s="195" r="K54">
        <f>IF(OR((K4="Sa"),(K4="Su")),"O","")</f>
        <v/>
      </c>
      <c t="str" s="195" r="L54">
        <f>IF(OR((L4="Sa"),(L4="Su")),"O","")</f>
        <v>O</v>
      </c>
      <c t="str" s="195" r="M54">
        <f>IF(OR((M4="Sa"),(M4="Su")),"O","")</f>
        <v>O</v>
      </c>
      <c t="str" s="195" r="N54">
        <f>IF(OR((N4="Sa"),(N4="Su")),"O","")</f>
        <v/>
      </c>
      <c t="str" s="195" r="O54">
        <f>IF(OR((O4="Sa"),(O4="Su")),"O","")</f>
        <v/>
      </c>
      <c t="str" s="195" r="P54">
        <f>IF(OR((P4="Sa"),(P4="Su")),"O","")</f>
        <v/>
      </c>
      <c t="str" s="195" r="Q54">
        <f>IF(OR((Q4="Sa"),(Q4="Su")),"O","")</f>
        <v/>
      </c>
      <c t="str" s="195" r="R54">
        <f>IF(OR((R4="Sa"),(R4="Su")),"O","")</f>
        <v/>
      </c>
      <c t="str" s="195" r="S54">
        <f>IF(OR((S4="Sa"),(S4="Su")),"O","")</f>
        <v>O</v>
      </c>
      <c t="str" s="195" r="T54">
        <f>IF(OR((T4="Sa"),(T4="Su")),"O","")</f>
        <v>O</v>
      </c>
      <c t="str" s="195" r="U54">
        <f>IF(OR((U4="Sa"),(U4="Su")),"O","")</f>
        <v/>
      </c>
      <c t="str" s="195" r="V54">
        <f>IF(OR((V4="Sa"),(V4="Su")),"O","")</f>
        <v/>
      </c>
      <c t="str" s="195" r="W54">
        <f>IF(OR((W4="Sa"),(W4="Su")),"O","")</f>
        <v/>
      </c>
      <c t="str" s="195" r="X54">
        <f>IF(OR((X4="Sa"),(X4="Su")),"O","")</f>
        <v/>
      </c>
      <c t="str" s="195" r="Y54">
        <f>IF(OR((Y4="Sa"),(Y4="Su")),"O","")</f>
        <v/>
      </c>
      <c t="str" s="195" r="Z54">
        <f>IF(OR((Z4="Sa"),(Z4="Su")),"O","")</f>
        <v>O</v>
      </c>
      <c t="str" s="195" r="AA54">
        <f>IF(OR((AA4="Sa"),(AA4="Su")),"O","")</f>
        <v>O</v>
      </c>
      <c t="str" s="195" r="AB54">
        <f>IF(OR((AB4="Sa"),(AB4="Su")),"O","")</f>
        <v/>
      </c>
      <c t="str" s="195" r="AC54">
        <f>IF(OR((AC4="Sa"),(AC4="Su")),"O","")</f>
        <v/>
      </c>
      <c t="str" s="195" r="AD54">
        <f>IF(OR((AD4="Sa"),(AD4="Su")),"O","")</f>
        <v/>
      </c>
      <c t="str" s="195" r="AE54">
        <f>IF(OR((AE4="Sa"),(AE4="Su")),"O","")</f>
        <v/>
      </c>
      <c t="str" s="195" r="AF54">
        <f>IF(OR((AF4="Sa"),(AF4="Su")),"O","")</f>
        <v/>
      </c>
      <c t="str" s="195" r="AG54">
        <f>IF(OR((AG4="Sa"),(AG4="Su")),"O","")</f>
        <v>O</v>
      </c>
      <c t="str" s="57" r="AH54">
        <f>IF(OR((AH4="Sa"),(AH4="Su")),"O","")</f>
        <v>O</v>
      </c>
      <c s="179" r="AI54">
        <f>COUNTIF(D54:AH54,AI5)</f>
        <v>0</v>
      </c>
      <c s="179" r="AJ54">
        <f>COUNTIF(D54:AH54,AJ5)</f>
        <v>0</v>
      </c>
      <c s="179" r="AK54">
        <f>COUNTIF(D54:AH54,AK5)</f>
        <v>10</v>
      </c>
      <c s="179" r="AL54">
        <f>COUNTIF(D54:AH54,AL5)</f>
        <v>0</v>
      </c>
      <c s="179" r="AM54">
        <f>COUNTIF(D54:AH54,AM5)</f>
        <v>0</v>
      </c>
    </row>
    <row r="55">
      <c s="352" r="A55">
        <v>50</v>
      </c>
      <c s="301" r="B55"/>
      <c s="69" r="C55"/>
      <c t="str" s="349" r="D55">
        <f>IF(OR((D4="Sa"),(D4="Su")),"O","")</f>
        <v/>
      </c>
      <c t="str" s="272" r="E55">
        <f>IF(OR((E4="Sa"),(E4="Su")),"O","")</f>
        <v>O</v>
      </c>
      <c t="str" s="272" r="F55">
        <f>IF(OR((F4="Sa"),(F4="Su")),"O","")</f>
        <v>O</v>
      </c>
      <c t="str" s="272" r="G55">
        <f>IF(OR((G4="Sa"),(G4="Su")),"O","")</f>
        <v/>
      </c>
      <c t="str" s="272" r="H55">
        <f>IF(OR((H4="Sa"),(H4="Su")),"O","")</f>
        <v/>
      </c>
      <c t="str" s="272" r="I55">
        <f>IF(OR((I4="Sa"),(I4="Su")),"O","")</f>
        <v/>
      </c>
      <c t="str" s="272" r="J55">
        <f>IF(OR((J4="Sa"),(J4="Su")),"O","")</f>
        <v/>
      </c>
      <c t="str" s="272" r="K55">
        <f>IF(OR((K4="Sa"),(K4="Su")),"O","")</f>
        <v/>
      </c>
      <c t="str" s="272" r="L55">
        <f>IF(OR((L4="Sa"),(L4="Su")),"O","")</f>
        <v>O</v>
      </c>
      <c t="str" s="272" r="M55">
        <f>IF(OR((M4="Sa"),(M4="Su")),"O","")</f>
        <v>O</v>
      </c>
      <c t="str" s="272" r="N55">
        <f>IF(OR((N4="Sa"),(N4="Su")),"O","")</f>
        <v/>
      </c>
      <c t="str" s="272" r="O55">
        <f>IF(OR((O4="Sa"),(O4="Su")),"O","")</f>
        <v/>
      </c>
      <c t="str" s="272" r="P55">
        <f>IF(OR((P4="Sa"),(P4="Su")),"O","")</f>
        <v/>
      </c>
      <c t="str" s="272" r="Q55">
        <f>IF(OR((Q4="Sa"),(Q4="Su")),"O","")</f>
        <v/>
      </c>
      <c t="str" s="272" r="R55">
        <f>IF(OR((R4="Sa"),(R4="Su")),"O","")</f>
        <v/>
      </c>
      <c t="str" s="272" r="S55">
        <f>IF(OR((S4="Sa"),(S4="Su")),"O","")</f>
        <v>O</v>
      </c>
      <c t="str" s="272" r="T55">
        <f>IF(OR((T4="Sa"),(T4="Su")),"O","")</f>
        <v>O</v>
      </c>
      <c t="str" s="272" r="U55">
        <f>IF(OR((U4="Sa"),(U4="Su")),"O","")</f>
        <v/>
      </c>
      <c t="str" s="272" r="V55">
        <f>IF(OR((V4="Sa"),(V4="Su")),"O","")</f>
        <v/>
      </c>
      <c t="str" s="272" r="W55">
        <f>IF(OR((W4="Sa"),(W4="Su")),"O","")</f>
        <v/>
      </c>
      <c t="str" s="272" r="X55">
        <f>IF(OR((X4="Sa"),(X4="Su")),"O","")</f>
        <v/>
      </c>
      <c t="str" s="272" r="Y55">
        <f>IF(OR((Y4="Sa"),(Y4="Su")),"O","")</f>
        <v/>
      </c>
      <c t="str" s="272" r="Z55">
        <f>IF(OR((Z4="Sa"),(Z4="Su")),"O","")</f>
        <v>O</v>
      </c>
      <c t="str" s="272" r="AA55">
        <f>IF(OR((AA4="Sa"),(AA4="Su")),"O","")</f>
        <v>O</v>
      </c>
      <c t="str" s="272" r="AB55">
        <f>IF(OR((AB4="Sa"),(AB4="Su")),"O","")</f>
        <v/>
      </c>
      <c t="str" s="272" r="AC55">
        <f>IF(OR((AC4="Sa"),(AC4="Su")),"O","")</f>
        <v/>
      </c>
      <c t="str" s="272" r="AD55">
        <f>IF(OR((AD4="Sa"),(AD4="Su")),"O","")</f>
        <v/>
      </c>
      <c t="str" s="272" r="AE55">
        <f>IF(OR((AE4="Sa"),(AE4="Su")),"O","")</f>
        <v/>
      </c>
      <c t="str" s="272" r="AF55">
        <f>IF(OR((AF4="Sa"),(AF4="Su")),"O","")</f>
        <v/>
      </c>
      <c t="str" s="272" r="AG55">
        <f>IF(OR((AG4="Sa"),(AG4="Su")),"O","")</f>
        <v>O</v>
      </c>
      <c t="str" s="36" r="AH55">
        <f>IF(OR((AH4="Sa"),(AH4="Su")),"O","")</f>
        <v>O</v>
      </c>
      <c s="46" r="AI55">
        <f>COUNTIF(D55:AH55,AI5)</f>
        <v>0</v>
      </c>
      <c s="46" r="AJ55">
        <f>COUNTIF(D55:AH55,AJ5)</f>
        <v>0</v>
      </c>
      <c s="46" r="AK55">
        <f>COUNTIF(D55:AH55,AK5)</f>
        <v>10</v>
      </c>
      <c s="46" r="AL55">
        <f>COUNTIF(D55:AH55,AL5)</f>
        <v>0</v>
      </c>
      <c s="46" r="AM55">
        <f>COUNTIF(D55:AH55,AM5)</f>
        <v>0</v>
      </c>
    </row>
  </sheetData>
  <mergeCells count="59">
    <mergeCell ref="B1:C1"/>
    <mergeCell ref="D1:N1"/>
    <mergeCell ref="P1:R1"/>
    <mergeCell ref="S1:X1"/>
    <mergeCell ref="Z1:AB1"/>
    <mergeCell ref="AC1:AH1"/>
    <mergeCell ref="D3:AH3"/>
    <mergeCell ref="AI3:AM3"/>
    <mergeCell ref="B4:C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conditionalFormatting sqref="D6 E6 F6 G6 H6 I6 J6 K6 L6 M6 N6 O6 P6 Q6 R6 S6 T6 U6 V6 W6 X6 Y6 Z6 AA6 AB6 AC6 AD6 AE6 AF6 AG6 AH6 D7 E7 F7 G7 H7 I7 J7 K7 L7 M7 N7 O7 P7 Q7 R7 S7 T7 U7 V7 W7 X7 Y7 Z7 AA7 AB7 AC7 AD7 AE7 AF7 AG7 AH7 D8 E8 F8 G8 H8 I8 J8 K8 L8 M8 N8 O8 P8 Q8 R8 S8 T8 U8 V8 W8 X8 Y8 Z8 AA8 AB8 AC8 AD8 AE8 AF8 AG8 AH8 D9 E9 F9 G9 H9 I9 J9 K9 L9 M9 N9 O9 P9 Q9 R9 S9 T9 U9 V9 W9 X9 Y9 Z9 AA9 AB9 AC9 AD9 AE9 AF9 AG9 AH9 D10 E10 F10 G10 H10 I10 J10 K10 L10 M10 N10 O10 P10 Q10 R10 S10 T10 U10 V10 W10 X10 Y10 Z10 AA10 AB10 AC10 AD10 AE10 AF10 AG10 AH10 D11 E11 F11 G11 H11 I11 J11 K11 L11 M11 N11 O11 P11 Q11 R11 S11 T11 U11 V11 W11 X11 Y11 Z11 AA11 AB11 AC11 AD11 AE11 AF11 AG11 AH11 D12 E12 F12 G12 H12 I12 J12 K12 L12 M12 N12 O12 P12 Q12 R12 S12 T12 U12 V12 W12 X12 Y12 Z12 AA12 AB12 AC12 AD12 AE12 AF12 AG12 AH12 D13 E13 F13 G13 H13 I13 J13 K13 L13 M13 N13 O13 P13 Q13 R13 S13 T13 U13 V13 W13 X13 Y13 Z13 AA13 AB13 AC13 AD13 AE13 AF13 AG13 AH13 D14 E14 F14 G14 H14 I14 J14 K14 L14 M14 N14 O14 P14 Q14 R14 S14 T14 U14 V14 W14 X14 Y14 Z14 AA14 AB14 AC14 AD14 AE14 AF14 AG14 AH14 D15 E15 F15 G15 H15 I15 J15 K15 L15 M15 N15 O15 P15 Q15 R15 S15 T15 U15 V15 W15 X15 Y15 Z15 AA15 AB15 AC15 AD15 AE15 AF15 AG15 AH15 D16 E16 F16 G16 H16 I16 J16 K16 L16 M16 N16 O16 P16 Q16 R16 S16 T16 U16 V16 W16 X16 Y16 Z16 AA16 AB16 AC16 AD16 AE16 AF16 AG16 AH16 D17 E17 F17 G17 H17 I17 J17 K17 L17 M17 N17 O17 P17 Q17 R17 S17 T17 U17 V17 W17 X17 Y17 Z17 AA17 AB17 AC17 AD17 AE17 AF17 AG17 AH17 D18 E18 F18 G18 H18 I18 J18 K18 L18 M18 N18 O18 P18 Q18 R18 S18 T18 U18 V18 W18 X18 Y18 Z18 AA18 AB18 AC18 AD18 AE18 AF18 AG18 AH18 D19 E19 F19 G19 H19 I19 J19 K19 L19 M19 N19 O19 P19 Q19 R19 S19 T19 U19 V19 W19 X19 Y19 Z19 AA19 AB19 AC19 AD19 AE19 AF19 AG19 AH19 D20 E20 F20 G20 H20 I20 J20 K20 L20 M20 N20 O20 P20 Q20 R20 S20 T20 U20 V20 W20 X20 Y20 Z20 AA20 AB20 AC20 AD20 AE20 AF20 AG20 AH20 D21 E21 F21 G21 H21 I21 J21 K21 L21 M21 N21 O21 P21 Q21 R21 S21 T21 U21 V21 W21 X21 Y21 Z21 AA21 AB21 AC21 AD21 AE21 AF21 AG21 AH21 D22 E22 F22 G22 H22 I22 J22 K22 L22 M22 N22 O22 P22 Q22 R22 S22 T22 U22 V22 W22 X22 Y22 Z22 AA22 AB22 AC22 AD22 AE22 AF22 AG22 AH22 D23 E23 F23 G23 H23 I23 J23 K23 L23 M23 N23 O23 P23 Q23 R23 S23 T23 U23 V23 W23 X23 Y23 Z23 AA23 AB23 AC23 AD23 AE23 AF23 AG23 AH23 D24 E24 F24 G24 H24 I24 J24 K24 L24 M24 N24 O24 P24 Q24 R24 S24 T24 U24 V24 W24 X24 Y24 Z24 AA24 AB24 AC24 AD24 AE24 AF24 AG24 AH24 D25 E25 F25 G25 H25 I25 J25 K25 L25 M25 N25 O25 P25 Q25 R25 S25 T25 U25 V25 W25 X25 Y25 Z25 AA25 AB25 AC25 AD25 AE25 AF25 AG25 AH25 D26 E26 F26 G26 H26 I26 J26 K26 L26 M26 N26 O26 P26 Q26 R26 S26 T26 U26 V26 W26 X26 Y26 Z26 AA26 AB26 AC26 AD26 AE26 AF26 AG26 AH26 D27 E27 F27 G27 H27 I27 J27 K27 L27 M27 N27 O27 P27 Q27 R27 S27 T27 U27 V27 W27 X27 Y27 Z27 AA27 AB27 AC27 AD27 AE27 AF27 AG27 AH27 D28 E28 F28 G28 H28 I28 J28 K28 L28 M28 N28 O28 P28 Q28 R28 S28 T28 U28 V28 W28 X28 Y28 Z28 AA28 AB28 AC28 AD28 AE28 AF28 AG28 AH28 D29 E29 F29 G29 H29 I29 J29 K29 L29 M29 N29 O29 P29 Q29 R29 S29 T29 U29 V29 W29 X29 Y29 Z29 AA29 AB29 AC29 AD29 AE29 AF29 AG29 AH29 D30 E30 F30 G30 H30 I30 J30 K30 L30 M30 N30 O30 P30 Q30 R30 S30 T30 U30 V30 W30 X30 Y30 Z30 AA30 AB30 AC30 AD30 AE30 AF30 AG30 AH30 D31 E31 F31 G31 H31 I31 J31 K31 L31 M31 N31 O31 P31 Q31 R31 S31 T31 U31 V31 W31 X31 Y31 Z31 AA31 AB31 AC31 AD31 AE31 AF31 AG31 AH31 D32 E32 F32 G32 H32 I32 J32 K32 L32 M32 N32 O32 P32 Q32 R32 S32 T32 U32 V32 W32 X32 Y32 Z32 AA32 AB32 AC32 AD32 AE32 AF32 AG32 AH32 D33 E33 F33 G33 H33 I33 J33 K33 L33 M33 N33 O33 P33 Q33 R33 S33 T33 U33 V33 W33 X33 Y33 Z33 AA33 AB33 AC33 AD33 AE33 AF33 AG33 AH33 D34 E34 F34 G34 H34 I34 J34 K34 L34 M34 N34 O34 P34 Q34 R34 S34 T34 U34 V34 W34 X34 Y34 Z34 AA34 AB34 AC34 AD34 AE34 AF34 AG34 AH34 D35 E35 F35 G35 H35 I35 J35 K35 L35 M35 N35 O35 P35 Q35 R35 S35 T35 U35 V35 W35 X35 Y35 Z35 AA35 AB35 AC35 AD35 AE35 AF35 AG35 AH35 D36 E36 F36 G36 H36 I36 J36 K36 L36 M36 N36 O36 P36 Q36 R36 S36 T36 U36 V36 W36 X36 Y36 Z36 AA36 AB36 AC36 AD36 AE36 AF36 AG36 AH36 D37 E37 F37 G37 H37 I37 J37 K37 L37 M37 N37 O37 P37 Q37 R37 S37 T37 U37 V37 W37 X37 Y37 Z37 AA37 AB37 AC37 AD37 AE37 AF37 AG37 AH37 D38 E38 F38 G38 H38 I38 J38 K38 L38 M38 N38 O38 P38 Q38 R38 S38 T38 U38 V38 W38 X38 Y38 Z38 AA38 AB38 AC38 AD38 AE38 AF38 AG38 AH38 D39 E39 F39 G39 H39 I39 J39 K39 L39 M39 N39 O39 P39 Q39 R39 S39 T39 U39 V39 W39 X39 Y39 Z39 AA39 AB39 AC39 AD39 AE39 AF39 AG39 AH39 D40 E40 F40 G40 H40 I40 J40 K40 L40 M40 N40 O40 P40 Q40 R40 S40 T40 U40 V40 W40 X40 Y40 Z40 AA40 AB40 AC40 AD40 AE40 AF40 AG40 AH40 D41 E41 F41 G41 H41 I41 J41 K41 L41 M41 N41 O41 P41 Q41 R41 S41 T41 U41 V41 W41 X41 Y41 Z41 AA41 AB41 AC41 AD41 AE41 AF41 AG41 AH41 D42 E42 F42 G42 H42 I42 J42 K42 L42 M42 N42 O42 P42 Q42 R42 S42 T42 U42 V42 W42 X42 Y42 Z42 AA42 AB42 AC42 AD42 AE42 AF42 AG42 AH42 D43 E43 F43 G43 H43 I43 J43 K43 L43 M43 N43 O43 P43 Q43 R43 S43 T43 U43 V43 W43 X43 Y43 Z43 AA43 AB43 AC43 AD43 AE43 AF43 AG43 AH43 D44 E44 F44 G44 H44 I44 J44 K44 L44 M44 N44 O44 P44 Q44 R44 S44 T44 U44 V44 W44 X44 Y44 Z44 AA44 AB44 AC44 AD44 AE44 AF44 AG44 AH44 D45 E45 F45 G45 H45 I45 J45 K45 L45 M45 N45 O45 P45 Q45 R45 S45 T45 U45 V45 W45 X45 Y45 Z45 AA45 AB45 AC45 AD45 AE45 AF45 AG45 AH45 D46 E46 F46 G46 H46 I46 J46 K46 L46 M46 N46 O46 P46 Q46 R46 S46 T46 U46 V46 W46 X46 Y46 Z46 AA46 AB46 AC46 AD46 AE46 AF46 AG46 AH46 D47 E47 F47 G47 H47 I47 J47 K47 L47 M47 N47 O47 P47 Q47 R47 S47 T47 U47 V47 W47 X47 Y47 Z47 AA47 AB47 AC47 AD47 AE47 AF47 AG47 AH47 D48 E48 F48 G48 H48 I48 J48 K48 L48 M48 N48 O48 P48 Q48 R48 S48 T48 U48 V48 W48 X48 Y48 Z48 AA48 AB48 AC48 AD48 AE48 AF48 AG48 AH48 D49 E49 F49 G49 H49 I49 J49 K49 L49 M49 N49 O49 P49 Q49 R49 S49 T49 U49 V49 W49 X49 Y49 Z49 AA49 AB49 AC49 AD49 AE49 AF49 AG49 AH49 D50 E50 F50 G50 H50 I50 J50 K50 L50 M50 N50 O50 P50 Q50 R50 S50 T50 U50 V50 W50 X50 Y50 Z50 AA50 AB50 AC50 AD50 AE50 AF50 AG50 AH50 D51 E51 F51 G51 H51 I51 J51 K51 L51 M51 N51 O51 P51 Q51 R51 S51 T51 U51 V51 W51 X51 Y51 Z51 AA51 AB51 AC51 AD51 AE51 AF51 AG51 AH51 D52 E52 F52 G52 H52 I52 J52 K52 L52 M52 N52 O52 P52 Q52 R52 S52 T52 U52 V52 W52 X52 Y52 Z52 AA52 AB52 AC52 AD52 AE52 AF52 AG52 AH52 D53 E53 F53 G53 H53 I53 J53 K53 L53 M53 N53 O53 P53 Q53 R53 S53 T53 U53 V53 W53 X53 Y53 Z53 AA53 AB53 AC53 AD53 AE53 AF53 AG53 AH53 D54 E54 F54 G54 H54 I54 J54 K54 L54 M54 N54 O54 P54 Q54 R54 S54 T54 U54 V54 W54 X54 Y54 Z54 AA54 AB54 AC54 AD54 AE54 AF54 AG54 AH54 D55 E55 F55 G55 H55 I55 J55 K55 L55 M55 N55 O55 P55 Q55 R55 S55 T55 U55 V55 W55 X55 Y55 Z55 AA55 AB55 AC55 AD55 AE55 AF55 AG55 AH55">
    <cfRule priority="1" type="cellIs" operator="equal" stopIfTrue="1" dxfId="35">
      <formula>"P"</formula>
    </cfRule>
    <cfRule priority="2" type="cellIs" operator="equal" stopIfTrue="1" dxfId="36">
      <formula>"W"</formula>
    </cfRule>
    <cfRule priority="3" type="cellIs" operator="equal" stopIfTrue="1" dxfId="37">
      <formula>"O"</formula>
    </cfRule>
    <cfRule priority="4" type="cellIs" operator="equal" stopIfTrue="1" dxfId="38">
      <formula>"L"</formula>
    </cfRule>
    <cfRule text="C" priority="5" type="containsText" operator="containsText" stopIfTrue="1" dxfId="39">
      <formula>NOT(ISERROR(SEARCH("C", D6)))</formula>
    </cfRule>
  </conditionalFormatting>
  <conditionalFormatting sqref="D4 E4 F4 G4 H4 I4 J4 K4 L4 M4 N4 O4 P4 Q4 R4 S4 T4 U4 V4 W4 X4 Y4 Z4 AA4 AB4 AC4 AD4 AE4 AF4 AG4 AH4">
    <cfRule priority="1" type="cellIs" operator="equal" stopIfTrue="1" dxfId="37">
      <formula>"Sa"</formula>
    </cfRule>
    <cfRule priority="2" type="cellIs" operator="equal" stopIfTrue="1" dxfId="37">
      <formula>"Su"</formula>
    </cfRule>
  </conditionalFormatting>
</worksheet>
</file>