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200" windowHeight="8445"/>
  </bookViews>
  <sheets>
    <sheet name="Calendar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A19" i="1"/>
  <c r="A23" i="2"/>
  <c r="B23" s="1"/>
  <c r="C23" s="1"/>
  <c r="A20" i="1" s="1"/>
  <c r="B10" i="2" l="1"/>
  <c r="D10" s="1"/>
  <c r="E10" s="1"/>
  <c r="F10" s="1"/>
  <c r="B4" i="1" s="1"/>
  <c r="C4" s="1"/>
  <c r="D4" l="1"/>
  <c r="E4" s="1"/>
  <c r="F4" s="1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B11" i="2"/>
  <c r="G11" s="1"/>
  <c r="H11" l="1"/>
  <c r="I11" s="1"/>
  <c r="D11"/>
  <c r="E11" s="1"/>
  <c r="F11" s="1"/>
  <c r="B12"/>
  <c r="B5" i="1" l="1"/>
  <c r="C5" s="1"/>
  <c r="D5" s="1"/>
  <c r="E5" s="1"/>
  <c r="F5" s="1"/>
  <c r="G5" s="1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B13" i="2"/>
  <c r="D12"/>
  <c r="E12" s="1"/>
  <c r="F12" s="1"/>
  <c r="B6" i="1" l="1"/>
  <c r="C6" s="1"/>
  <c r="D6" s="1"/>
  <c r="E6" s="1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B14" i="2"/>
  <c r="D13"/>
  <c r="E13" s="1"/>
  <c r="F13" s="1"/>
  <c r="B7" i="1" s="1"/>
  <c r="C7" s="1"/>
  <c r="D7" s="1"/>
  <c r="E7" s="1"/>
  <c r="F7" s="1"/>
  <c r="G7" s="1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B15" i="2" l="1"/>
  <c r="D14"/>
  <c r="E14" s="1"/>
  <c r="F14" s="1"/>
  <c r="B8" i="1" s="1"/>
  <c r="C8" s="1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B16" i="2" l="1"/>
  <c r="D15"/>
  <c r="E15" s="1"/>
  <c r="F15" s="1"/>
  <c r="B9" i="1" s="1"/>
  <c r="C9" s="1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B17" i="2" l="1"/>
  <c r="D16"/>
  <c r="E16" s="1"/>
  <c r="F16" s="1"/>
  <c r="B10" i="1" s="1"/>
  <c r="C10" s="1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AG10" s="1"/>
  <c r="AH10" s="1"/>
  <c r="AI10" s="1"/>
  <c r="AJ10" s="1"/>
  <c r="AK10" s="1"/>
  <c r="AL10" s="1"/>
  <c r="AM10" s="1"/>
  <c r="AN10" s="1"/>
  <c r="AO10" s="1"/>
  <c r="AP10" s="1"/>
  <c r="AQ10" s="1"/>
  <c r="B18" i="2" l="1"/>
  <c r="D17"/>
  <c r="E17" s="1"/>
  <c r="F17" s="1"/>
  <c r="B11" i="1" s="1"/>
  <c r="C11" s="1"/>
  <c r="D11" s="1"/>
  <c r="E11" s="1"/>
  <c r="F11" s="1"/>
  <c r="G11" s="1"/>
  <c r="H11" s="1"/>
  <c r="I11" s="1"/>
  <c r="J11" s="1"/>
  <c r="K11" s="1"/>
  <c r="L11" s="1"/>
  <c r="M11" s="1"/>
  <c r="N11" s="1"/>
  <c r="O11" s="1"/>
  <c r="P11" s="1"/>
  <c r="Q11" s="1"/>
  <c r="R11" s="1"/>
  <c r="S11" s="1"/>
  <c r="T11" s="1"/>
  <c r="U11" s="1"/>
  <c r="V11" s="1"/>
  <c r="W11" s="1"/>
  <c r="X11" s="1"/>
  <c r="Y11" s="1"/>
  <c r="Z11" s="1"/>
  <c r="AA11" s="1"/>
  <c r="AB11" s="1"/>
  <c r="AC11" s="1"/>
  <c r="AD11" s="1"/>
  <c r="AE11" s="1"/>
  <c r="AF11" s="1"/>
  <c r="AG11" s="1"/>
  <c r="AH11" s="1"/>
  <c r="AI11" s="1"/>
  <c r="AJ11" s="1"/>
  <c r="AK11" s="1"/>
  <c r="AL11" s="1"/>
  <c r="AM11" s="1"/>
  <c r="AN11" s="1"/>
  <c r="AO11" s="1"/>
  <c r="AP11" s="1"/>
  <c r="AQ11" s="1"/>
  <c r="B19" i="2" l="1"/>
  <c r="D18"/>
  <c r="E18" s="1"/>
  <c r="F18" s="1"/>
  <c r="B12" i="1" s="1"/>
  <c r="C12" s="1"/>
  <c r="D12" s="1"/>
  <c r="E12" s="1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B20" i="2" l="1"/>
  <c r="D19"/>
  <c r="E19" s="1"/>
  <c r="F19" s="1"/>
  <c r="B13" i="1" s="1"/>
  <c r="C13" s="1"/>
  <c r="D13" s="1"/>
  <c r="E13" s="1"/>
  <c r="F13" s="1"/>
  <c r="G13" s="1"/>
  <c r="H13" s="1"/>
  <c r="I13" s="1"/>
  <c r="J13" s="1"/>
  <c r="K13" s="1"/>
  <c r="L13" s="1"/>
  <c r="M13" s="1"/>
  <c r="N13" s="1"/>
  <c r="O13" s="1"/>
  <c r="P13" s="1"/>
  <c r="Q13" s="1"/>
  <c r="R13" s="1"/>
  <c r="S13" s="1"/>
  <c r="T13" s="1"/>
  <c r="U13" s="1"/>
  <c r="V13" s="1"/>
  <c r="W13" s="1"/>
  <c r="X13" s="1"/>
  <c r="Y13" s="1"/>
  <c r="Z13" s="1"/>
  <c r="AA13" s="1"/>
  <c r="AB13" s="1"/>
  <c r="AC13" s="1"/>
  <c r="AD13" s="1"/>
  <c r="AE13" s="1"/>
  <c r="AF13" s="1"/>
  <c r="AG13" s="1"/>
  <c r="AH13" s="1"/>
  <c r="AI13" s="1"/>
  <c r="AJ13" s="1"/>
  <c r="AK13" s="1"/>
  <c r="AL13" s="1"/>
  <c r="AM13" s="1"/>
  <c r="AN13" s="1"/>
  <c r="AO13" s="1"/>
  <c r="AP13" s="1"/>
  <c r="AQ13" s="1"/>
  <c r="B21" i="2" l="1"/>
  <c r="D21" s="1"/>
  <c r="E21" s="1"/>
  <c r="F21" s="1"/>
  <c r="B15" i="1" s="1"/>
  <c r="C15" s="1"/>
  <c r="D15" s="1"/>
  <c r="E15" s="1"/>
  <c r="F15" s="1"/>
  <c r="G15" s="1"/>
  <c r="H15" s="1"/>
  <c r="I15" s="1"/>
  <c r="J15" s="1"/>
  <c r="K15" s="1"/>
  <c r="L15" s="1"/>
  <c r="M15" s="1"/>
  <c r="N15" s="1"/>
  <c r="O15" s="1"/>
  <c r="P15" s="1"/>
  <c r="Q15" s="1"/>
  <c r="R15" s="1"/>
  <c r="S15" s="1"/>
  <c r="T15" s="1"/>
  <c r="U15" s="1"/>
  <c r="V15" s="1"/>
  <c r="W15" s="1"/>
  <c r="X15" s="1"/>
  <c r="Y15" s="1"/>
  <c r="Z15" s="1"/>
  <c r="AA15" s="1"/>
  <c r="AB15" s="1"/>
  <c r="AC15" s="1"/>
  <c r="AD15" s="1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  <c r="D20" i="2"/>
  <c r="E20" s="1"/>
  <c r="F20" s="1"/>
  <c r="B14" i="1" s="1"/>
  <c r="C14" s="1"/>
  <c r="D14" s="1"/>
  <c r="E14" s="1"/>
  <c r="F14" s="1"/>
  <c r="G14" s="1"/>
  <c r="H14" s="1"/>
  <c r="I14" s="1"/>
  <c r="J14" s="1"/>
  <c r="K14" s="1"/>
  <c r="L14" s="1"/>
  <c r="M14" s="1"/>
  <c r="N14" s="1"/>
  <c r="O14" s="1"/>
  <c r="P14" s="1"/>
  <c r="Q14" s="1"/>
  <c r="R14" s="1"/>
  <c r="S14" s="1"/>
  <c r="T14" s="1"/>
  <c r="U14" s="1"/>
  <c r="V14" s="1"/>
  <c r="W14" s="1"/>
  <c r="X14" s="1"/>
  <c r="Y14" s="1"/>
  <c r="Z14" s="1"/>
  <c r="AA14" s="1"/>
  <c r="AB14" s="1"/>
  <c r="AC14" s="1"/>
  <c r="AD14" s="1"/>
  <c r="AE14" s="1"/>
  <c r="AF14" s="1"/>
  <c r="AG14" s="1"/>
  <c r="AH14" s="1"/>
  <c r="AI14" s="1"/>
  <c r="AJ14" s="1"/>
  <c r="AK14" s="1"/>
  <c r="AL14" s="1"/>
  <c r="AM14" s="1"/>
  <c r="AN14" s="1"/>
  <c r="AO14" s="1"/>
  <c r="AP14" s="1"/>
  <c r="AQ14" s="1"/>
</calcChain>
</file>

<file path=xl/sharedStrings.xml><?xml version="1.0" encoding="utf-8"?>
<sst xmlns="http://schemas.openxmlformats.org/spreadsheetml/2006/main" count="67" uniqueCount="25">
  <si>
    <t>Sun</t>
  </si>
  <si>
    <t>Mon</t>
  </si>
  <si>
    <t>Tue</t>
  </si>
  <si>
    <t>Wed</t>
  </si>
  <si>
    <t>Thu</t>
  </si>
  <si>
    <t>Fri</t>
  </si>
  <si>
    <t>Sat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</si>
  <si>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</si>
  <si>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</si>
  <si>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</si>
  <si>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</si>
  <si>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</si>
  <si>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</si>
  <si>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</si>
  <si>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</si>
  <si>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</si>
  <si>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</si>
  <si>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</si>
  <si>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</si>
  <si>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</si>
  <si>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yyyy</t>
  </si>
  <si>
    <t>dd</t>
  </si>
  <si>
    <t>mm</t>
  </si>
  <si>
    <t>Calendar for 1900-2199</t>
  </si>
  <si>
    <t>&lt;&lt;&lt; Just put here date as shown and get what day is on date day.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</si>
</sst>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6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65" fontId="0" fillId="0" borderId="0" xfId="1" applyNumberFormat="1" applyFont="1"/>
    <xf numFmtId="0" fontId="0" fillId="0" borderId="1" xfId="0" applyBorder="1"/>
    <xf numFmtId="0" fontId="2" fillId="5" borderId="7" xfId="0" applyFont="1" applyFill="1" applyBorder="1"/>
    <xf numFmtId="0" fontId="0" fillId="5" borderId="8" xfId="0" applyFill="1" applyBorder="1"/>
    <xf numFmtId="0" fontId="2" fillId="5" borderId="8" xfId="0" applyFont="1" applyFill="1" applyBorder="1"/>
    <xf numFmtId="0" fontId="0" fillId="5" borderId="9" xfId="0" applyFill="1" applyBorder="1"/>
    <xf numFmtId="0" fontId="0" fillId="0" borderId="2" xfId="0" applyBorder="1"/>
    <xf numFmtId="0" fontId="5" fillId="0" borderId="10" xfId="0" applyFont="1" applyBorder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164" fontId="0" fillId="0" borderId="3" xfId="1" applyNumberFormat="1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4" fontId="0" fillId="4" borderId="3" xfId="1" applyNumberFormat="1" applyFont="1" applyFill="1" applyBorder="1" applyProtection="1">
      <protection hidden="1"/>
    </xf>
    <xf numFmtId="164" fontId="0" fillId="4" borderId="1" xfId="1" applyNumberFormat="1" applyFont="1" applyFill="1" applyBorder="1" applyProtection="1">
      <protection hidden="1"/>
    </xf>
    <xf numFmtId="164" fontId="0" fillId="0" borderId="1" xfId="1" applyNumberFormat="1" applyFont="1" applyBorder="1" applyProtection="1">
      <protection hidden="1"/>
    </xf>
    <xf numFmtId="164" fontId="2" fillId="0" borderId="1" xfId="1" applyNumberFormat="1" applyFont="1" applyBorder="1" applyProtection="1">
      <protection hidden="1"/>
    </xf>
    <xf numFmtId="164" fontId="3" fillId="0" borderId="1" xfId="1" applyNumberFormat="1" applyFont="1" applyBorder="1" applyProtection="1">
      <protection hidden="1"/>
    </xf>
    <xf numFmtId="164" fontId="3" fillId="4" borderId="1" xfId="1" applyNumberFormat="1" applyFont="1" applyFill="1" applyBorder="1" applyProtection="1">
      <protection hidden="1"/>
    </xf>
    <xf numFmtId="164" fontId="4" fillId="0" borderId="1" xfId="1" applyNumberFormat="1" applyFont="1" applyBorder="1" applyProtection="1">
      <protection hidden="1"/>
    </xf>
    <xf numFmtId="164" fontId="2" fillId="4" borderId="1" xfId="1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0" fillId="0" borderId="4" xfId="0" applyNumberFormat="1" applyBorder="1" applyAlignment="1" applyProtection="1">
      <alignment horizontal="center"/>
      <protection hidden="1"/>
    </xf>
    <xf numFmtId="14" fontId="0" fillId="0" borderId="5" xfId="0" applyNumberFormat="1" applyBorder="1" applyAlignment="1" applyProtection="1">
      <alignment horizontal="center"/>
      <protection hidden="1"/>
    </xf>
    <xf numFmtId="14" fontId="0" fillId="0" borderId="6" xfId="0" applyNumberFormat="1" applyBorder="1" applyAlignment="1" applyProtection="1">
      <alignment horizontal="center"/>
      <protection hidden="1"/>
    </xf>
    <xf numFmtId="0" fontId="5" fillId="0" borderId="2" xfId="0" applyFont="1" applyBorder="1" applyAlignment="1">
      <alignment horizontal="center"/>
    </xf>
    <xf numFmtId="164" fontId="2" fillId="8" borderId="1" xfId="1" applyNumberFormat="1" applyFont="1" applyFill="1" applyBorder="1" applyProtection="1">
      <protection hidden="1"/>
    </xf>
    <xf numFmtId="164" fontId="0" fillId="8" borderId="1" xfId="1" applyNumberFormat="1" applyFont="1" applyFill="1" applyBorder="1" applyProtection="1">
      <protection hidden="1"/>
    </xf>
    <xf numFmtId="164" fontId="0" fillId="2" borderId="3" xfId="1" applyNumberFormat="1" applyFont="1" applyFill="1" applyBorder="1" applyProtection="1">
      <protection hidden="1"/>
    </xf>
    <xf numFmtId="164" fontId="0" fillId="2" borderId="1" xfId="1" applyNumberFormat="1" applyFont="1" applyFill="1" applyBorder="1" applyProtection="1">
      <protection hidden="1"/>
    </xf>
    <xf numFmtId="164" fontId="2" fillId="2" borderId="1" xfId="1" applyNumberFormat="1" applyFont="1" applyFill="1" applyBorder="1" applyProtection="1">
      <protection hidden="1"/>
    </xf>
    <xf numFmtId="164" fontId="0" fillId="3" borderId="1" xfId="1" applyNumberFormat="1" applyFont="1" applyFill="1" applyBorder="1" applyProtection="1">
      <protection hidden="1"/>
    </xf>
    <xf numFmtId="164" fontId="2" fillId="3" borderId="1" xfId="1" applyNumberFormat="1" applyFont="1" applyFill="1" applyBorder="1" applyProtection="1">
      <protection hidden="1"/>
    </xf>
    <xf numFmtId="164" fontId="0" fillId="9" borderId="1" xfId="1" applyNumberFormat="1" applyFont="1" applyFill="1" applyBorder="1" applyProtection="1">
      <protection hidden="1"/>
    </xf>
    <xf numFmtId="164" fontId="2" fillId="9" borderId="1" xfId="1" applyNumberFormat="1" applyFont="1" applyFill="1" applyBorder="1" applyProtection="1">
      <protection hidden="1"/>
    </xf>
    <xf numFmtId="164" fontId="3" fillId="9" borderId="1" xfId="1" applyNumberFormat="1" applyFont="1" applyFill="1" applyBorder="1" applyProtection="1">
      <protection hidden="1"/>
    </xf>
    <xf numFmtId="164" fontId="0" fillId="3" borderId="3" xfId="1" applyNumberFormat="1" applyFont="1" applyFill="1" applyBorder="1" applyProtection="1">
      <protection hidden="1"/>
    </xf>
    <xf numFmtId="164" fontId="3" fillId="3" borderId="1" xfId="1" applyNumberFormat="1" applyFont="1" applyFill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2"/>
  <sheetViews>
    <sheetView tabSelected="1" topLeftCell="A2" workbookViewId="0">
      <selection activeCell="L21" sqref="L21"/>
    </sheetView>
  </sheetViews>
  <sheetFormatPr defaultRowHeight="15.75"/>
  <cols>
    <col min="1" max="1" width="4.75" customWidth="1"/>
    <col min="2" max="2" width="4" bestFit="1" customWidth="1"/>
    <col min="3" max="3" width="4.5" bestFit="1" customWidth="1"/>
    <col min="4" max="4" width="3.75" bestFit="1" customWidth="1"/>
    <col min="5" max="5" width="4.625" bestFit="1" customWidth="1"/>
    <col min="6" max="6" width="3.75" bestFit="1" customWidth="1"/>
    <col min="7" max="7" width="3.125" bestFit="1" customWidth="1"/>
    <col min="8" max="8" width="3.375" bestFit="1" customWidth="1"/>
    <col min="9" max="9" width="4" bestFit="1" customWidth="1"/>
    <col min="10" max="10" width="4.5" bestFit="1" customWidth="1"/>
    <col min="11" max="11" width="4.125" bestFit="1" customWidth="1"/>
    <col min="12" max="12" width="4.625" bestFit="1" customWidth="1"/>
    <col min="13" max="16" width="4.125" bestFit="1" customWidth="1"/>
    <col min="17" max="17" width="4.875" customWidth="1"/>
    <col min="18" max="18" width="4.125" bestFit="1" customWidth="1"/>
    <col min="19" max="19" width="4.625" bestFit="1" customWidth="1"/>
    <col min="20" max="23" width="4.125" bestFit="1" customWidth="1"/>
    <col min="24" max="24" width="4.5" bestFit="1" customWidth="1"/>
    <col min="25" max="25" width="4.125" bestFit="1" customWidth="1"/>
    <col min="26" max="26" width="4.625" bestFit="1" customWidth="1"/>
    <col min="27" max="30" width="4.125" bestFit="1" customWidth="1"/>
    <col min="31" max="31" width="4.5" bestFit="1" customWidth="1"/>
    <col min="32" max="35" width="4.875" bestFit="1" customWidth="1"/>
    <col min="36" max="36" width="4.875" customWidth="1"/>
    <col min="37" max="37" width="4.125" bestFit="1" customWidth="1"/>
    <col min="38" max="38" width="4.75" bestFit="1" customWidth="1"/>
    <col min="39" max="43" width="4.875" bestFit="1" customWidth="1"/>
  </cols>
  <sheetData>
    <row r="1" spans="1:43" ht="15.75" customHeight="1" thickBot="1">
      <c r="F1" s="27" t="s">
        <v>23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43" ht="16.5" thickBot="1">
      <c r="A2" t="s">
        <v>19</v>
      </c>
    </row>
    <row r="3" spans="1:43" ht="16.5" thickBot="1">
      <c r="A3" s="11">
        <v>2014</v>
      </c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0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8" t="s">
        <v>0</v>
      </c>
      <c r="Q3" s="7" t="s">
        <v>1</v>
      </c>
      <c r="R3" s="7" t="s">
        <v>2</v>
      </c>
      <c r="S3" s="7" t="s">
        <v>3</v>
      </c>
      <c r="T3" s="7" t="s">
        <v>4</v>
      </c>
      <c r="U3" s="7" t="s">
        <v>5</v>
      </c>
      <c r="V3" s="7" t="s">
        <v>6</v>
      </c>
      <c r="W3" s="8" t="s">
        <v>0</v>
      </c>
      <c r="X3" s="7" t="s">
        <v>1</v>
      </c>
      <c r="Y3" s="7" t="s">
        <v>2</v>
      </c>
      <c r="Z3" s="7" t="s">
        <v>3</v>
      </c>
      <c r="AA3" s="7" t="s">
        <v>4</v>
      </c>
      <c r="AB3" s="7" t="s">
        <v>5</v>
      </c>
      <c r="AC3" s="7" t="s">
        <v>6</v>
      </c>
      <c r="AD3" s="8" t="s">
        <v>0</v>
      </c>
      <c r="AE3" s="7" t="s">
        <v>1</v>
      </c>
      <c r="AF3" s="7" t="s">
        <v>2</v>
      </c>
      <c r="AG3" s="7" t="s">
        <v>3</v>
      </c>
      <c r="AH3" s="7" t="s">
        <v>4</v>
      </c>
      <c r="AI3" s="7" t="s">
        <v>5</v>
      </c>
      <c r="AJ3" s="7" t="s">
        <v>6</v>
      </c>
      <c r="AK3" s="8" t="s">
        <v>0</v>
      </c>
      <c r="AL3" s="7" t="s">
        <v>1</v>
      </c>
      <c r="AM3" s="7" t="s">
        <v>2</v>
      </c>
      <c r="AN3" s="7" t="s">
        <v>3</v>
      </c>
      <c r="AO3" s="7" t="s">
        <v>4</v>
      </c>
      <c r="AP3" s="7" t="s">
        <v>5</v>
      </c>
      <c r="AQ3" s="9" t="s">
        <v>6</v>
      </c>
    </row>
    <row r="4" spans="1:43">
      <c r="A4" s="12" t="s">
        <v>7</v>
      </c>
      <c r="B4" s="19">
        <f>IF(B$3=Sheet2!$F10,1,0)</f>
        <v>0</v>
      </c>
      <c r="C4" s="36">
        <f>IF(OR(C$3=Sheet2!$F10,B4&gt;0),B4+1,0)</f>
        <v>0</v>
      </c>
      <c r="D4" s="16">
        <f>IF(OR(D$3=Sheet2!$F10,C4&gt;0),C4+1,0)</f>
        <v>0</v>
      </c>
      <c r="E4" s="16">
        <f>IF(OR(E$3=Sheet2!$F10,D4&gt;0),D4+1,0)</f>
        <v>1</v>
      </c>
      <c r="F4" s="16">
        <f>IF(OR(F$3=Sheet2!$F10,E4&gt;0),E4+1,0)</f>
        <v>2</v>
      </c>
      <c r="G4" s="16">
        <f>IF(OR(G$3=Sheet2!$F10,F4&gt;0),F4+1,0)</f>
        <v>3</v>
      </c>
      <c r="H4" s="16">
        <f>IF(OR(H$3=Sheet2!$F10,G4&gt;0),G4+1,0)</f>
        <v>4</v>
      </c>
      <c r="I4" s="17">
        <f>+H4+1</f>
        <v>5</v>
      </c>
      <c r="J4" s="16">
        <f t="shared" ref="J4:AF15" si="0">+I4+1</f>
        <v>6</v>
      </c>
      <c r="K4" s="44">
        <f t="shared" si="0"/>
        <v>7</v>
      </c>
      <c r="L4" s="41">
        <f t="shared" si="0"/>
        <v>8</v>
      </c>
      <c r="M4" s="18">
        <f t="shared" si="0"/>
        <v>9</v>
      </c>
      <c r="N4" s="36">
        <f t="shared" si="0"/>
        <v>10</v>
      </c>
      <c r="O4" s="16">
        <f t="shared" si="0"/>
        <v>11</v>
      </c>
      <c r="P4" s="17">
        <f t="shared" si="0"/>
        <v>12</v>
      </c>
      <c r="Q4" s="16">
        <f t="shared" si="0"/>
        <v>13</v>
      </c>
      <c r="R4" s="16">
        <f t="shared" si="0"/>
        <v>14</v>
      </c>
      <c r="S4" s="16">
        <f t="shared" si="0"/>
        <v>15</v>
      </c>
      <c r="T4" s="16">
        <f t="shared" si="0"/>
        <v>16</v>
      </c>
      <c r="U4" s="16">
        <f t="shared" si="0"/>
        <v>17</v>
      </c>
      <c r="V4" s="44">
        <f t="shared" si="0"/>
        <v>18</v>
      </c>
      <c r="W4" s="42">
        <f t="shared" si="0"/>
        <v>19</v>
      </c>
      <c r="X4" s="18">
        <f t="shared" si="0"/>
        <v>20</v>
      </c>
      <c r="Y4" s="36">
        <f t="shared" si="0"/>
        <v>21</v>
      </c>
      <c r="Z4" s="16">
        <f t="shared" si="0"/>
        <v>22</v>
      </c>
      <c r="AA4" s="16">
        <f t="shared" si="0"/>
        <v>23</v>
      </c>
      <c r="AB4" s="16">
        <f t="shared" si="0"/>
        <v>24</v>
      </c>
      <c r="AC4" s="16">
        <f t="shared" si="0"/>
        <v>25</v>
      </c>
      <c r="AD4" s="17">
        <f t="shared" si="0"/>
        <v>26</v>
      </c>
      <c r="AE4" s="16">
        <f t="shared" si="0"/>
        <v>27</v>
      </c>
      <c r="AF4" s="16">
        <f t="shared" si="0"/>
        <v>28</v>
      </c>
      <c r="AG4" s="44">
        <f>IF(OR(AF4=31,AF4=0),0,AF4+1)</f>
        <v>29</v>
      </c>
      <c r="AH4" s="43">
        <f t="shared" ref="AH4:AQ15" si="1">IF(OR(AG4=31,AG4=0),0,AG4+1)</f>
        <v>30</v>
      </c>
      <c r="AI4" s="18">
        <f t="shared" si="1"/>
        <v>31</v>
      </c>
      <c r="AJ4" s="36">
        <f t="shared" si="1"/>
        <v>0</v>
      </c>
      <c r="AK4" s="17">
        <f t="shared" si="1"/>
        <v>0</v>
      </c>
      <c r="AL4" s="16">
        <f t="shared" si="1"/>
        <v>0</v>
      </c>
      <c r="AM4" s="16">
        <f t="shared" si="1"/>
        <v>0</v>
      </c>
      <c r="AN4" s="16">
        <f t="shared" si="1"/>
        <v>0</v>
      </c>
      <c r="AO4" s="16">
        <f t="shared" si="1"/>
        <v>0</v>
      </c>
      <c r="AP4" s="16">
        <f t="shared" si="1"/>
        <v>0</v>
      </c>
      <c r="AQ4" s="16">
        <f t="shared" si="1"/>
        <v>0</v>
      </c>
    </row>
    <row r="5" spans="1:43">
      <c r="A5" s="13" t="s">
        <v>8</v>
      </c>
      <c r="B5" s="34">
        <f>IF(B$3=Sheet2!$F11,1,0)</f>
        <v>0</v>
      </c>
      <c r="C5" s="19">
        <f>IF(OR(C$3=Sheet2!$F11,B5&gt;0),B5+1,0)</f>
        <v>0</v>
      </c>
      <c r="D5" s="37">
        <f>IF(OR(D$3=Sheet2!$F11,C5&gt;0),C5+1,0)</f>
        <v>0</v>
      </c>
      <c r="E5" s="20">
        <f>IF(OR(E$3=Sheet2!$F11,D5&gt;0),D5+1,0)</f>
        <v>0</v>
      </c>
      <c r="F5" s="20">
        <f>IF(OR(F$3=Sheet2!$F11,E5&gt;0),E5+1,0)</f>
        <v>0</v>
      </c>
      <c r="G5" s="20">
        <f>IF(OR(G$3=Sheet2!$F11,F5&gt;0),F5+1,0)</f>
        <v>0</v>
      </c>
      <c r="H5" s="20">
        <f>IF(OR(H$3=Sheet2!$F11,G5&gt;0),G5+1,0)</f>
        <v>1</v>
      </c>
      <c r="I5" s="21">
        <f t="shared" ref="I5:AC5" si="2">+H5+1</f>
        <v>2</v>
      </c>
      <c r="J5" s="20">
        <f t="shared" si="2"/>
        <v>3</v>
      </c>
      <c r="K5" s="20">
        <f t="shared" si="2"/>
        <v>4</v>
      </c>
      <c r="L5" s="39">
        <f t="shared" si="2"/>
        <v>5</v>
      </c>
      <c r="M5" s="41">
        <f t="shared" si="2"/>
        <v>6</v>
      </c>
      <c r="N5" s="19">
        <f t="shared" si="2"/>
        <v>7</v>
      </c>
      <c r="O5" s="37">
        <f t="shared" si="2"/>
        <v>8</v>
      </c>
      <c r="P5" s="21">
        <f t="shared" si="2"/>
        <v>9</v>
      </c>
      <c r="Q5" s="20">
        <f t="shared" si="2"/>
        <v>10</v>
      </c>
      <c r="R5" s="20">
        <f t="shared" si="2"/>
        <v>11</v>
      </c>
      <c r="S5" s="20">
        <f t="shared" si="2"/>
        <v>12</v>
      </c>
      <c r="T5" s="20">
        <f t="shared" si="2"/>
        <v>13</v>
      </c>
      <c r="U5" s="20">
        <f t="shared" si="2"/>
        <v>14</v>
      </c>
      <c r="V5" s="20">
        <f t="shared" si="2"/>
        <v>15</v>
      </c>
      <c r="W5" s="40">
        <f t="shared" si="2"/>
        <v>16</v>
      </c>
      <c r="X5" s="41">
        <f t="shared" si="2"/>
        <v>17</v>
      </c>
      <c r="Y5" s="19">
        <f t="shared" si="2"/>
        <v>18</v>
      </c>
      <c r="Z5" s="37">
        <f t="shared" si="2"/>
        <v>19</v>
      </c>
      <c r="AA5" s="20">
        <f t="shared" si="2"/>
        <v>20</v>
      </c>
      <c r="AB5" s="20">
        <f t="shared" si="2"/>
        <v>21</v>
      </c>
      <c r="AC5" s="20">
        <f t="shared" si="2"/>
        <v>22</v>
      </c>
      <c r="AD5" s="21">
        <f>IF(Sheet2!$I$11=0,IF(OR(AC5=29,AC5=0),0,AC5+1),IF(OR(AC5=28,AC5=0),0,AC5+1))</f>
        <v>23</v>
      </c>
      <c r="AE5" s="22">
        <f>IF(Sheet2!$I$11=0,IF(OR(AD5=29,AD5=0),0,AD5+1),IF(OR(AD5=28,AD5=0),0,AD5+1))</f>
        <v>24</v>
      </c>
      <c r="AF5" s="22">
        <f>IF(Sheet2!$I$11=0,IF(OR(AE5=29,AE5=0),0,AE5+1),IF(OR(AE5=28,AE5=0),0,AE5+1))</f>
        <v>25</v>
      </c>
      <c r="AG5" s="22">
        <f>IF(Sheet2!$I$11=0,IF(OR(AF5=29,AF5=0),0,AF5+1),IF(OR(AF5=28,AF5=0),0,AF5+1))</f>
        <v>26</v>
      </c>
      <c r="AH5" s="45">
        <f>IF(Sheet2!$I$11=0,IF(OR(AG5=29,AG5=0),0,AG5+1),IF(OR(AG5=28,AG5=0),0,AG5+1))</f>
        <v>27</v>
      </c>
      <c r="AI5" s="43">
        <f>IF(Sheet2!$I$11=0,IF(OR(AH5=29,AH5=0),0,AH5+1),IF(OR(AH5=28,AH5=0),0,AH5+1))</f>
        <v>28</v>
      </c>
      <c r="AJ5" s="23">
        <f>IF(Sheet2!$I$11=0,IF(OR(AI5=29,AI5=0),0,AI5+1),IF(OR(AI5=28,AI5=0),0,AI5+1))</f>
        <v>0</v>
      </c>
      <c r="AK5" s="38">
        <f>IF(Sheet2!$I$11=0,IF(OR(AJ5=29,AJ5=0),0,AJ5+1),IF(OR(AJ5=28,AJ5=0),0,AJ5+1))</f>
        <v>0</v>
      </c>
      <c r="AL5" s="24">
        <f>IF(Sheet2!$I$11=0,IF(OR(AK5=29,AK5=0),0,AK5+1),IF(OR(AK5=28,AK5=0),0,AK5+1))</f>
        <v>0</v>
      </c>
      <c r="AM5" s="24">
        <f>IF(Sheet2!$I$11=0,IF(OR(AL5=29,AL5=0),0,AL5+1),IF(OR(AL5=28,AL5=0),0,AL5+1))</f>
        <v>0</v>
      </c>
      <c r="AN5" s="24">
        <f>IF(Sheet2!$I$11=0,IF(OR(AM5=29,AM5=0),0,AM5+1),IF(OR(AM5=28,AM5=0),0,AM5+1))</f>
        <v>0</v>
      </c>
      <c r="AO5" s="24">
        <f>IF(Sheet2!$I$11=0,IF(OR(AN5=29,AN5=0),0,AN5+1),IF(OR(AN5=28,AN5=0),0,AN5+1))</f>
        <v>0</v>
      </c>
      <c r="AP5" s="24">
        <f>IF(Sheet2!$I$11=0,IF(OR(AO5=29,AO5=0),0,AO5+1),IF(OR(AO5=28,AO5=0),0,AO5+1))</f>
        <v>0</v>
      </c>
      <c r="AQ5" s="24">
        <f>IF(Sheet2!$I$11=0,IF(OR(AP5=29,AP5=0),0,AP5+1),IF(OR(AP5=28,AP5=0),0,AP5+1))</f>
        <v>0</v>
      </c>
    </row>
    <row r="6" spans="1:43">
      <c r="A6" s="14" t="s">
        <v>9</v>
      </c>
      <c r="B6" s="40">
        <f>IF(B$3=Sheet2!$F12,1,0)</f>
        <v>0</v>
      </c>
      <c r="C6" s="35">
        <f>IF(OR(C$3=Sheet2!$F12,B6&gt;0),B6+1,0)</f>
        <v>0</v>
      </c>
      <c r="D6" s="19">
        <f>IF(OR(D$3=Sheet2!$F12,C6&gt;0),C6+1,0)</f>
        <v>0</v>
      </c>
      <c r="E6" s="37">
        <f>IF(OR(E$3=Sheet2!$F12,D6&gt;0),D6+1,0)</f>
        <v>0</v>
      </c>
      <c r="F6" s="20">
        <f>IF(OR(F$3=Sheet2!$F12,E6&gt;0),E6+1,0)</f>
        <v>0</v>
      </c>
      <c r="G6" s="20">
        <f>IF(OR(G$3=Sheet2!$F12,F6&gt;0),F6+1,0)</f>
        <v>0</v>
      </c>
      <c r="H6" s="20">
        <f>IF(OR(H$3=Sheet2!$F12,G6&gt;0),G6+1,0)</f>
        <v>1</v>
      </c>
      <c r="I6" s="21">
        <f t="shared" ref="I6:I15" si="3">+H6+1</f>
        <v>2</v>
      </c>
      <c r="J6" s="20">
        <f t="shared" si="0"/>
        <v>3</v>
      </c>
      <c r="K6" s="20">
        <f t="shared" si="0"/>
        <v>4</v>
      </c>
      <c r="L6" s="20">
        <f t="shared" si="0"/>
        <v>5</v>
      </c>
      <c r="M6" s="39">
        <f t="shared" si="0"/>
        <v>6</v>
      </c>
      <c r="N6" s="41">
        <f t="shared" si="0"/>
        <v>7</v>
      </c>
      <c r="O6" s="19">
        <f t="shared" si="0"/>
        <v>8</v>
      </c>
      <c r="P6" s="38">
        <f t="shared" si="0"/>
        <v>9</v>
      </c>
      <c r="Q6" s="20">
        <f t="shared" si="0"/>
        <v>10</v>
      </c>
      <c r="R6" s="20">
        <f t="shared" si="0"/>
        <v>11</v>
      </c>
      <c r="S6" s="20">
        <f t="shared" si="0"/>
        <v>12</v>
      </c>
      <c r="T6" s="20">
        <f t="shared" si="0"/>
        <v>13</v>
      </c>
      <c r="U6" s="20">
        <f t="shared" si="0"/>
        <v>14</v>
      </c>
      <c r="V6" s="20">
        <f t="shared" si="0"/>
        <v>15</v>
      </c>
      <c r="W6" s="21">
        <f t="shared" si="0"/>
        <v>16</v>
      </c>
      <c r="X6" s="39">
        <f t="shared" si="0"/>
        <v>17</v>
      </c>
      <c r="Y6" s="41">
        <f t="shared" si="0"/>
        <v>18</v>
      </c>
      <c r="Z6" s="19">
        <f t="shared" si="0"/>
        <v>19</v>
      </c>
      <c r="AA6" s="37">
        <f t="shared" si="0"/>
        <v>20</v>
      </c>
      <c r="AB6" s="20">
        <f t="shared" si="0"/>
        <v>21</v>
      </c>
      <c r="AC6" s="20">
        <f t="shared" si="0"/>
        <v>22</v>
      </c>
      <c r="AD6" s="21">
        <f t="shared" si="0"/>
        <v>23</v>
      </c>
      <c r="AE6" s="20">
        <f t="shared" si="0"/>
        <v>24</v>
      </c>
      <c r="AF6" s="20">
        <f t="shared" si="0"/>
        <v>25</v>
      </c>
      <c r="AG6" s="20">
        <f>IF(OR(AF6=31,AF6=0),0,AF6+1)</f>
        <v>26</v>
      </c>
      <c r="AH6" s="20">
        <f t="shared" si="1"/>
        <v>27</v>
      </c>
      <c r="AI6" s="39">
        <f t="shared" si="1"/>
        <v>28</v>
      </c>
      <c r="AJ6" s="41">
        <f t="shared" si="1"/>
        <v>29</v>
      </c>
      <c r="AK6" s="25">
        <f t="shared" si="1"/>
        <v>30</v>
      </c>
      <c r="AL6" s="37">
        <f t="shared" si="1"/>
        <v>31</v>
      </c>
      <c r="AM6" s="20">
        <f t="shared" si="1"/>
        <v>0</v>
      </c>
      <c r="AN6" s="20">
        <f t="shared" si="1"/>
        <v>0</v>
      </c>
      <c r="AO6" s="20">
        <f t="shared" si="1"/>
        <v>0</v>
      </c>
      <c r="AP6" s="20">
        <f t="shared" si="1"/>
        <v>0</v>
      </c>
      <c r="AQ6" s="20">
        <f t="shared" si="1"/>
        <v>0</v>
      </c>
    </row>
    <row r="7" spans="1:43">
      <c r="A7" s="15" t="s">
        <v>10</v>
      </c>
      <c r="B7" s="21">
        <f>IF(B$3=Sheet2!$F13,1,0)</f>
        <v>0</v>
      </c>
      <c r="C7" s="39">
        <f>IF(OR(C$3=Sheet2!$F13,B7&gt;0),B7+1,0)</f>
        <v>0</v>
      </c>
      <c r="D7" s="35">
        <f>IF(OR(D$3=Sheet2!$F13,C7&gt;0),C7+1,0)</f>
        <v>1</v>
      </c>
      <c r="E7" s="19">
        <f>IF(OR(E$3=Sheet2!$F13,D7&gt;0),D7+1,0)</f>
        <v>2</v>
      </c>
      <c r="F7" s="37">
        <f>IF(OR(F$3=Sheet2!$F13,E7&gt;0),E7+1,0)</f>
        <v>3</v>
      </c>
      <c r="G7" s="20">
        <f>IF(OR(G$3=Sheet2!$F13,F7&gt;0),F7+1,0)</f>
        <v>4</v>
      </c>
      <c r="H7" s="20">
        <f>IF(OR(H$3=Sheet2!$F13,G7&gt;0),G7+1,0)</f>
        <v>5</v>
      </c>
      <c r="I7" s="21">
        <f t="shared" si="3"/>
        <v>6</v>
      </c>
      <c r="J7" s="20">
        <f t="shared" si="0"/>
        <v>7</v>
      </c>
      <c r="K7" s="20">
        <f t="shared" si="0"/>
        <v>8</v>
      </c>
      <c r="L7" s="20">
        <f t="shared" si="0"/>
        <v>9</v>
      </c>
      <c r="M7" s="20">
        <f t="shared" si="0"/>
        <v>10</v>
      </c>
      <c r="N7" s="39">
        <f t="shared" si="0"/>
        <v>11</v>
      </c>
      <c r="O7" s="41">
        <f t="shared" si="0"/>
        <v>12</v>
      </c>
      <c r="P7" s="25">
        <f t="shared" si="0"/>
        <v>13</v>
      </c>
      <c r="Q7" s="37">
        <f t="shared" si="0"/>
        <v>14</v>
      </c>
      <c r="R7" s="20">
        <f t="shared" si="0"/>
        <v>15</v>
      </c>
      <c r="S7" s="20">
        <f t="shared" si="0"/>
        <v>16</v>
      </c>
      <c r="T7" s="20">
        <f t="shared" si="0"/>
        <v>17</v>
      </c>
      <c r="U7" s="20">
        <f t="shared" si="0"/>
        <v>18</v>
      </c>
      <c r="V7" s="20">
        <f t="shared" si="0"/>
        <v>19</v>
      </c>
      <c r="W7" s="21">
        <f t="shared" si="0"/>
        <v>20</v>
      </c>
      <c r="X7" s="20">
        <f t="shared" si="0"/>
        <v>21</v>
      </c>
      <c r="Y7" s="39">
        <f t="shared" si="0"/>
        <v>22</v>
      </c>
      <c r="Z7" s="41">
        <f t="shared" si="0"/>
        <v>23</v>
      </c>
      <c r="AA7" s="19">
        <f t="shared" si="0"/>
        <v>24</v>
      </c>
      <c r="AB7" s="37">
        <f t="shared" si="0"/>
        <v>25</v>
      </c>
      <c r="AC7" s="20">
        <f t="shared" si="0"/>
        <v>26</v>
      </c>
      <c r="AD7" s="21">
        <f t="shared" si="0"/>
        <v>27</v>
      </c>
      <c r="AE7" s="20">
        <f t="shared" si="0"/>
        <v>28</v>
      </c>
      <c r="AF7" s="20">
        <f>IF(OR(AE7=30,AE7=0),0,AE7+1)</f>
        <v>29</v>
      </c>
      <c r="AG7" s="20">
        <f t="shared" ref="AG7:AQ9" si="4">IF(OR(AF7=30,AF7=0),0,AF7+1)</f>
        <v>30</v>
      </c>
      <c r="AH7" s="20">
        <f t="shared" si="4"/>
        <v>0</v>
      </c>
      <c r="AI7" s="20">
        <f t="shared" si="4"/>
        <v>0</v>
      </c>
      <c r="AJ7" s="39">
        <f t="shared" si="4"/>
        <v>0</v>
      </c>
      <c r="AK7" s="42">
        <f t="shared" si="4"/>
        <v>0</v>
      </c>
      <c r="AL7" s="19">
        <f t="shared" si="4"/>
        <v>0</v>
      </c>
      <c r="AM7" s="37">
        <f t="shared" si="4"/>
        <v>0</v>
      </c>
      <c r="AN7" s="20">
        <f t="shared" si="4"/>
        <v>0</v>
      </c>
      <c r="AO7" s="20">
        <f t="shared" si="4"/>
        <v>0</v>
      </c>
      <c r="AP7" s="20">
        <f t="shared" si="4"/>
        <v>0</v>
      </c>
      <c r="AQ7" s="20">
        <f t="shared" si="4"/>
        <v>0</v>
      </c>
    </row>
    <row r="8" spans="1:43">
      <c r="A8" s="5" t="s">
        <v>11</v>
      </c>
      <c r="B8" s="21">
        <f>IF(B$3=Sheet2!$F14,1,0)</f>
        <v>0</v>
      </c>
      <c r="C8" s="20">
        <f>IF(OR(C$3=Sheet2!$F14,B8&gt;0),B8+1,0)</f>
        <v>0</v>
      </c>
      <c r="D8" s="39">
        <f>IF(OR(D$3=Sheet2!$F14,C8&gt;0),C8+1,0)</f>
        <v>0</v>
      </c>
      <c r="E8" s="35">
        <f>IF(OR(E$3=Sheet2!$F14,D8&gt;0),D8+1,0)</f>
        <v>0</v>
      </c>
      <c r="F8" s="19">
        <f>IF(OR(F$3=Sheet2!$F14,E8&gt;0),E8+1,0)</f>
        <v>1</v>
      </c>
      <c r="G8" s="37">
        <f>IF(OR(G$3=Sheet2!$F14,F8&gt;0),F8+1,0)</f>
        <v>2</v>
      </c>
      <c r="H8" s="20">
        <f>IF(OR(H$3=Sheet2!$F14,G8&gt;0),G8+1,0)</f>
        <v>3</v>
      </c>
      <c r="I8" s="21">
        <f t="shared" si="3"/>
        <v>4</v>
      </c>
      <c r="J8" s="20">
        <f t="shared" si="0"/>
        <v>5</v>
      </c>
      <c r="K8" s="20">
        <f t="shared" si="0"/>
        <v>6</v>
      </c>
      <c r="L8" s="20">
        <f t="shared" si="0"/>
        <v>7</v>
      </c>
      <c r="M8" s="20">
        <f t="shared" si="0"/>
        <v>8</v>
      </c>
      <c r="N8" s="20">
        <f t="shared" si="0"/>
        <v>9</v>
      </c>
      <c r="O8" s="39">
        <f t="shared" si="0"/>
        <v>10</v>
      </c>
      <c r="P8" s="42">
        <f t="shared" si="0"/>
        <v>11</v>
      </c>
      <c r="Q8" s="19">
        <f t="shared" si="0"/>
        <v>12</v>
      </c>
      <c r="R8" s="37">
        <f t="shared" si="0"/>
        <v>13</v>
      </c>
      <c r="S8" s="20">
        <f t="shared" si="0"/>
        <v>14</v>
      </c>
      <c r="T8" s="20">
        <f t="shared" si="0"/>
        <v>15</v>
      </c>
      <c r="U8" s="20">
        <f t="shared" si="0"/>
        <v>16</v>
      </c>
      <c r="V8" s="20">
        <f t="shared" si="0"/>
        <v>17</v>
      </c>
      <c r="W8" s="21">
        <f t="shared" si="0"/>
        <v>18</v>
      </c>
      <c r="X8" s="20">
        <f t="shared" si="0"/>
        <v>19</v>
      </c>
      <c r="Y8" s="20">
        <f t="shared" si="0"/>
        <v>20</v>
      </c>
      <c r="Z8" s="39">
        <f t="shared" si="0"/>
        <v>21</v>
      </c>
      <c r="AA8" s="41">
        <f t="shared" si="0"/>
        <v>22</v>
      </c>
      <c r="AB8" s="19">
        <f t="shared" si="0"/>
        <v>23</v>
      </c>
      <c r="AC8" s="37">
        <f t="shared" si="0"/>
        <v>24</v>
      </c>
      <c r="AD8" s="21">
        <f t="shared" si="0"/>
        <v>25</v>
      </c>
      <c r="AE8" s="20">
        <f t="shared" si="0"/>
        <v>26</v>
      </c>
      <c r="AF8" s="20">
        <f t="shared" si="0"/>
        <v>27</v>
      </c>
      <c r="AG8" s="20">
        <f>IF(OR(AF8=31,AF8=0),0,AF8+1)</f>
        <v>28</v>
      </c>
      <c r="AH8" s="20">
        <f t="shared" si="1"/>
        <v>29</v>
      </c>
      <c r="AI8" s="20">
        <f t="shared" si="1"/>
        <v>30</v>
      </c>
      <c r="AJ8" s="20">
        <f t="shared" si="1"/>
        <v>31</v>
      </c>
      <c r="AK8" s="40">
        <f t="shared" si="1"/>
        <v>0</v>
      </c>
      <c r="AL8" s="41">
        <f t="shared" si="1"/>
        <v>0</v>
      </c>
      <c r="AM8" s="19">
        <f t="shared" si="1"/>
        <v>0</v>
      </c>
      <c r="AN8" s="37">
        <f t="shared" si="1"/>
        <v>0</v>
      </c>
      <c r="AO8" s="20">
        <f t="shared" si="1"/>
        <v>0</v>
      </c>
      <c r="AP8" s="20">
        <f t="shared" si="1"/>
        <v>0</v>
      </c>
      <c r="AQ8" s="20">
        <f t="shared" si="1"/>
        <v>0</v>
      </c>
    </row>
    <row r="9" spans="1:43">
      <c r="A9" s="12" t="s">
        <v>12</v>
      </c>
      <c r="B9" s="21">
        <f>IF(B$3=Sheet2!$F15,1,0)</f>
        <v>1</v>
      </c>
      <c r="C9" s="20">
        <f>IF(OR(C$3=Sheet2!$F15,B9&gt;0),B9+1,0)</f>
        <v>2</v>
      </c>
      <c r="D9" s="20">
        <f>IF(OR(D$3=Sheet2!$F15,C9&gt;0),C9+1,0)</f>
        <v>3</v>
      </c>
      <c r="E9" s="39">
        <f>IF(OR(E$3=Sheet2!$F15,D9&gt;0),D9+1,0)</f>
        <v>4</v>
      </c>
      <c r="F9" s="35">
        <f>IF(OR(F$3=Sheet2!$F15,E9&gt;0),E9+1,0)</f>
        <v>5</v>
      </c>
      <c r="G9" s="19">
        <f>IF(OR(G$3=Sheet2!$F15,F9&gt;0),F9+1,0)</f>
        <v>6</v>
      </c>
      <c r="H9" s="37">
        <f>IF(OR(H$3=Sheet2!$F15,G9&gt;0),G9+1,0)</f>
        <v>7</v>
      </c>
      <c r="I9" s="21">
        <f t="shared" si="3"/>
        <v>8</v>
      </c>
      <c r="J9" s="20">
        <f t="shared" si="0"/>
        <v>9</v>
      </c>
      <c r="K9" s="20">
        <f t="shared" si="0"/>
        <v>10</v>
      </c>
      <c r="L9" s="20">
        <f t="shared" si="0"/>
        <v>11</v>
      </c>
      <c r="M9" s="20">
        <f t="shared" si="0"/>
        <v>12</v>
      </c>
      <c r="N9" s="20">
        <f t="shared" si="0"/>
        <v>13</v>
      </c>
      <c r="O9" s="20">
        <f t="shared" si="0"/>
        <v>14</v>
      </c>
      <c r="P9" s="40">
        <f t="shared" si="0"/>
        <v>15</v>
      </c>
      <c r="Q9" s="41">
        <f t="shared" si="0"/>
        <v>16</v>
      </c>
      <c r="R9" s="19">
        <f t="shared" si="0"/>
        <v>17</v>
      </c>
      <c r="S9" s="37">
        <f t="shared" si="0"/>
        <v>18</v>
      </c>
      <c r="T9" s="20">
        <f t="shared" si="0"/>
        <v>19</v>
      </c>
      <c r="U9" s="20">
        <f t="shared" si="0"/>
        <v>20</v>
      </c>
      <c r="V9" s="20">
        <f t="shared" si="0"/>
        <v>21</v>
      </c>
      <c r="W9" s="21">
        <f t="shared" si="0"/>
        <v>22</v>
      </c>
      <c r="X9" s="20">
        <f t="shared" si="0"/>
        <v>23</v>
      </c>
      <c r="Y9" s="20">
        <f t="shared" si="0"/>
        <v>24</v>
      </c>
      <c r="Z9" s="20">
        <f t="shared" si="0"/>
        <v>25</v>
      </c>
      <c r="AA9" s="39">
        <f t="shared" si="0"/>
        <v>26</v>
      </c>
      <c r="AB9" s="41">
        <f t="shared" si="0"/>
        <v>27</v>
      </c>
      <c r="AC9" s="19">
        <f t="shared" si="0"/>
        <v>28</v>
      </c>
      <c r="AD9" s="38">
        <f t="shared" si="0"/>
        <v>29</v>
      </c>
      <c r="AE9" s="20">
        <f t="shared" si="0"/>
        <v>30</v>
      </c>
      <c r="AF9" s="20">
        <f>IF(OR(AE9=30,AE9=0),0,AE9+1)</f>
        <v>0</v>
      </c>
      <c r="AG9" s="20">
        <f t="shared" si="4"/>
        <v>0</v>
      </c>
      <c r="AH9" s="20">
        <f t="shared" si="4"/>
        <v>0</v>
      </c>
      <c r="AI9" s="20">
        <f t="shared" si="4"/>
        <v>0</v>
      </c>
      <c r="AJ9" s="20">
        <f t="shared" si="4"/>
        <v>0</v>
      </c>
      <c r="AK9" s="21">
        <f t="shared" si="4"/>
        <v>0</v>
      </c>
      <c r="AL9" s="39">
        <f t="shared" si="4"/>
        <v>0</v>
      </c>
      <c r="AM9" s="41">
        <f t="shared" si="4"/>
        <v>0</v>
      </c>
      <c r="AN9" s="19">
        <f t="shared" si="4"/>
        <v>0</v>
      </c>
      <c r="AO9" s="37">
        <f t="shared" si="4"/>
        <v>0</v>
      </c>
      <c r="AP9" s="20">
        <f t="shared" si="4"/>
        <v>0</v>
      </c>
      <c r="AQ9" s="20">
        <f t="shared" si="4"/>
        <v>0</v>
      </c>
    </row>
    <row r="10" spans="1:43">
      <c r="A10" s="13" t="s">
        <v>13</v>
      </c>
      <c r="B10" s="21">
        <f>IF(B$3=Sheet2!$F16,1,0)</f>
        <v>0</v>
      </c>
      <c r="C10" s="20">
        <f>IF(OR(C$3=Sheet2!$F16,B10&gt;0),B10+1,0)</f>
        <v>0</v>
      </c>
      <c r="D10" s="20">
        <f>IF(OR(D$3=Sheet2!$F16,C10&gt;0),C10+1,0)</f>
        <v>1</v>
      </c>
      <c r="E10" s="20">
        <f>IF(OR(E$3=Sheet2!$F16,D10&gt;0),D10+1,0)</f>
        <v>2</v>
      </c>
      <c r="F10" s="39">
        <f>IF(OR(F$3=Sheet2!$F16,E10&gt;0),E10+1,0)</f>
        <v>3</v>
      </c>
      <c r="G10" s="35">
        <f>IF(OR(G$3=Sheet2!$F16,F10&gt;0),F10+1,0)</f>
        <v>4</v>
      </c>
      <c r="H10" s="19">
        <f>IF(OR(H$3=Sheet2!$F16,G10&gt;0),G10+1,0)</f>
        <v>5</v>
      </c>
      <c r="I10" s="38">
        <f t="shared" si="3"/>
        <v>6</v>
      </c>
      <c r="J10" s="20">
        <f t="shared" si="0"/>
        <v>7</v>
      </c>
      <c r="K10" s="20">
        <f t="shared" si="0"/>
        <v>8</v>
      </c>
      <c r="L10" s="20">
        <f t="shared" si="0"/>
        <v>9</v>
      </c>
      <c r="M10" s="20">
        <f t="shared" si="0"/>
        <v>10</v>
      </c>
      <c r="N10" s="20">
        <f t="shared" si="0"/>
        <v>11</v>
      </c>
      <c r="O10" s="20">
        <f t="shared" si="0"/>
        <v>12</v>
      </c>
      <c r="P10" s="21">
        <f t="shared" si="0"/>
        <v>13</v>
      </c>
      <c r="Q10" s="39">
        <f t="shared" si="0"/>
        <v>14</v>
      </c>
      <c r="R10" s="41">
        <f t="shared" si="0"/>
        <v>15</v>
      </c>
      <c r="S10" s="19">
        <f t="shared" si="0"/>
        <v>16</v>
      </c>
      <c r="T10" s="37">
        <f t="shared" si="0"/>
        <v>17</v>
      </c>
      <c r="U10" s="20">
        <f t="shared" si="0"/>
        <v>18</v>
      </c>
      <c r="V10" s="20">
        <f t="shared" si="0"/>
        <v>19</v>
      </c>
      <c r="W10" s="21">
        <f t="shared" si="0"/>
        <v>20</v>
      </c>
      <c r="X10" s="20">
        <f t="shared" si="0"/>
        <v>21</v>
      </c>
      <c r="Y10" s="20">
        <f t="shared" si="0"/>
        <v>22</v>
      </c>
      <c r="Z10" s="20">
        <f t="shared" si="0"/>
        <v>23</v>
      </c>
      <c r="AA10" s="20">
        <f t="shared" si="0"/>
        <v>24</v>
      </c>
      <c r="AB10" s="39">
        <f t="shared" si="0"/>
        <v>25</v>
      </c>
      <c r="AC10" s="41">
        <f t="shared" si="0"/>
        <v>26</v>
      </c>
      <c r="AD10" s="25">
        <f t="shared" si="0"/>
        <v>27</v>
      </c>
      <c r="AE10" s="37">
        <f t="shared" si="0"/>
        <v>28</v>
      </c>
      <c r="AF10" s="20">
        <f t="shared" si="0"/>
        <v>29</v>
      </c>
      <c r="AG10" s="20">
        <f>IF(OR(AF10=31,AF10=0),0,AF10+1)</f>
        <v>30</v>
      </c>
      <c r="AH10" s="20">
        <f t="shared" si="1"/>
        <v>31</v>
      </c>
      <c r="AI10" s="20">
        <f t="shared" si="1"/>
        <v>0</v>
      </c>
      <c r="AJ10" s="20">
        <f t="shared" si="1"/>
        <v>0</v>
      </c>
      <c r="AK10" s="21">
        <f t="shared" si="1"/>
        <v>0</v>
      </c>
      <c r="AL10" s="20">
        <f t="shared" si="1"/>
        <v>0</v>
      </c>
      <c r="AM10" s="39">
        <f t="shared" si="1"/>
        <v>0</v>
      </c>
      <c r="AN10" s="41">
        <f t="shared" si="1"/>
        <v>0</v>
      </c>
      <c r="AO10" s="19">
        <f t="shared" si="1"/>
        <v>0</v>
      </c>
      <c r="AP10" s="37">
        <f t="shared" si="1"/>
        <v>0</v>
      </c>
      <c r="AQ10" s="20">
        <f t="shared" si="1"/>
        <v>0</v>
      </c>
    </row>
    <row r="11" spans="1:43">
      <c r="A11" s="14" t="s">
        <v>14</v>
      </c>
      <c r="B11" s="21">
        <f>IF(B$3=Sheet2!$F17,1,0)</f>
        <v>0</v>
      </c>
      <c r="C11" s="20">
        <f>IF(OR(C$3=Sheet2!$F17,B11&gt;0),B11+1,0)</f>
        <v>0</v>
      </c>
      <c r="D11" s="20">
        <f>IF(OR(D$3=Sheet2!$F17,C11&gt;0),C11+1,0)</f>
        <v>0</v>
      </c>
      <c r="E11" s="20">
        <f>IF(OR(E$3=Sheet2!$F17,D11&gt;0),D11+1,0)</f>
        <v>0</v>
      </c>
      <c r="F11" s="20">
        <f>IF(OR(F$3=Sheet2!$F17,E11&gt;0),E11+1,0)</f>
        <v>0</v>
      </c>
      <c r="G11" s="39">
        <f>IF(OR(G$3=Sheet2!$F17,F11&gt;0),F11+1,0)</f>
        <v>1</v>
      </c>
      <c r="H11" s="35">
        <f>IF(OR(H$3=Sheet2!$F17,G11&gt;0),G11+1,0)</f>
        <v>2</v>
      </c>
      <c r="I11" s="25">
        <f t="shared" si="3"/>
        <v>3</v>
      </c>
      <c r="J11" s="37">
        <f t="shared" si="0"/>
        <v>4</v>
      </c>
      <c r="K11" s="20">
        <f t="shared" si="0"/>
        <v>5</v>
      </c>
      <c r="L11" s="20">
        <f t="shared" si="0"/>
        <v>6</v>
      </c>
      <c r="M11" s="20">
        <f t="shared" si="0"/>
        <v>7</v>
      </c>
      <c r="N11" s="20">
        <f t="shared" si="0"/>
        <v>8</v>
      </c>
      <c r="O11" s="20">
        <f t="shared" si="0"/>
        <v>9</v>
      </c>
      <c r="P11" s="21">
        <f t="shared" si="0"/>
        <v>10</v>
      </c>
      <c r="Q11" s="20">
        <f t="shared" si="0"/>
        <v>11</v>
      </c>
      <c r="R11" s="39">
        <f t="shared" si="0"/>
        <v>12</v>
      </c>
      <c r="S11" s="41">
        <f t="shared" si="0"/>
        <v>13</v>
      </c>
      <c r="T11" s="19">
        <f t="shared" si="0"/>
        <v>14</v>
      </c>
      <c r="U11" s="37">
        <f t="shared" si="0"/>
        <v>15</v>
      </c>
      <c r="V11" s="20">
        <f t="shared" si="0"/>
        <v>16</v>
      </c>
      <c r="W11" s="21">
        <f t="shared" si="0"/>
        <v>17</v>
      </c>
      <c r="X11" s="20">
        <f t="shared" si="0"/>
        <v>18</v>
      </c>
      <c r="Y11" s="20">
        <f t="shared" si="0"/>
        <v>19</v>
      </c>
      <c r="Z11" s="20">
        <f t="shared" si="0"/>
        <v>20</v>
      </c>
      <c r="AA11" s="20">
        <f t="shared" si="0"/>
        <v>21</v>
      </c>
      <c r="AB11" s="20">
        <f t="shared" si="0"/>
        <v>22</v>
      </c>
      <c r="AC11" s="39">
        <f t="shared" si="0"/>
        <v>23</v>
      </c>
      <c r="AD11" s="42">
        <f t="shared" si="0"/>
        <v>24</v>
      </c>
      <c r="AE11" s="19">
        <f t="shared" si="0"/>
        <v>25</v>
      </c>
      <c r="AF11" s="37">
        <f t="shared" si="0"/>
        <v>26</v>
      </c>
      <c r="AG11" s="20">
        <f>IF(OR(AF11=31,AF11=0),0,AF11+1)</f>
        <v>27</v>
      </c>
      <c r="AH11" s="20">
        <f t="shared" si="1"/>
        <v>28</v>
      </c>
      <c r="AI11" s="20">
        <f t="shared" si="1"/>
        <v>29</v>
      </c>
      <c r="AJ11" s="20">
        <f t="shared" si="1"/>
        <v>30</v>
      </c>
      <c r="AK11" s="21">
        <f t="shared" si="1"/>
        <v>31</v>
      </c>
      <c r="AL11" s="20">
        <f t="shared" si="1"/>
        <v>0</v>
      </c>
      <c r="AM11" s="20">
        <f t="shared" si="1"/>
        <v>0</v>
      </c>
      <c r="AN11" s="39">
        <f t="shared" si="1"/>
        <v>0</v>
      </c>
      <c r="AO11" s="41">
        <f t="shared" si="1"/>
        <v>0</v>
      </c>
      <c r="AP11" s="19">
        <f t="shared" si="1"/>
        <v>0</v>
      </c>
      <c r="AQ11" s="37">
        <f t="shared" si="1"/>
        <v>0</v>
      </c>
    </row>
    <row r="12" spans="1:43">
      <c r="A12" s="15" t="s">
        <v>15</v>
      </c>
      <c r="B12" s="21">
        <f>IF(B$3=Sheet2!$F18,1,0)</f>
        <v>0</v>
      </c>
      <c r="C12" s="20">
        <f>IF(OR(C$3=Sheet2!$F18,B12&gt;0),B12+1,0)</f>
        <v>1</v>
      </c>
      <c r="D12" s="20">
        <f>IF(OR(D$3=Sheet2!$F18,C12&gt;0),C12+1,0)</f>
        <v>2</v>
      </c>
      <c r="E12" s="20">
        <f>IF(OR(E$3=Sheet2!$F18,D12&gt;0),D12+1,0)</f>
        <v>3</v>
      </c>
      <c r="F12" s="20">
        <f>IF(OR(F$3=Sheet2!$F18,E12&gt;0),E12+1,0)</f>
        <v>4</v>
      </c>
      <c r="G12" s="20">
        <f>IF(OR(G$3=Sheet2!$F18,F12&gt;0),F12+1,0)</f>
        <v>5</v>
      </c>
      <c r="H12" s="39">
        <f>IF(OR(H$3=Sheet2!$F18,G12&gt;0),G12+1,0)</f>
        <v>6</v>
      </c>
      <c r="I12" s="34">
        <f t="shared" si="3"/>
        <v>7</v>
      </c>
      <c r="J12" s="19">
        <f t="shared" si="0"/>
        <v>8</v>
      </c>
      <c r="K12" s="37">
        <f t="shared" si="0"/>
        <v>9</v>
      </c>
      <c r="L12" s="20">
        <f t="shared" si="0"/>
        <v>10</v>
      </c>
      <c r="M12" s="20">
        <f t="shared" si="0"/>
        <v>11</v>
      </c>
      <c r="N12" s="20">
        <f t="shared" si="0"/>
        <v>12</v>
      </c>
      <c r="O12" s="20">
        <f t="shared" si="0"/>
        <v>13</v>
      </c>
      <c r="P12" s="21">
        <f t="shared" si="0"/>
        <v>14</v>
      </c>
      <c r="Q12" s="20">
        <f t="shared" si="0"/>
        <v>15</v>
      </c>
      <c r="R12" s="20">
        <f t="shared" si="0"/>
        <v>16</v>
      </c>
      <c r="S12" s="39">
        <f t="shared" si="0"/>
        <v>17</v>
      </c>
      <c r="T12" s="41">
        <f t="shared" si="0"/>
        <v>18</v>
      </c>
      <c r="U12" s="19">
        <f t="shared" si="0"/>
        <v>19</v>
      </c>
      <c r="V12" s="37">
        <f t="shared" si="0"/>
        <v>20</v>
      </c>
      <c r="W12" s="21">
        <f t="shared" si="0"/>
        <v>21</v>
      </c>
      <c r="X12" s="20">
        <f t="shared" si="0"/>
        <v>22</v>
      </c>
      <c r="Y12" s="20">
        <f t="shared" si="0"/>
        <v>23</v>
      </c>
      <c r="Z12" s="20">
        <f t="shared" si="0"/>
        <v>24</v>
      </c>
      <c r="AA12" s="20">
        <f t="shared" si="0"/>
        <v>25</v>
      </c>
      <c r="AB12" s="20">
        <f t="shared" si="0"/>
        <v>26</v>
      </c>
      <c r="AC12" s="20">
        <f t="shared" si="0"/>
        <v>27</v>
      </c>
      <c r="AD12" s="40">
        <f t="shared" si="0"/>
        <v>28</v>
      </c>
      <c r="AE12" s="41">
        <f t="shared" si="0"/>
        <v>29</v>
      </c>
      <c r="AF12" s="19">
        <f>IF(OR(AE12=30,AE12=0),0,AE12+1)</f>
        <v>30</v>
      </c>
      <c r="AG12" s="37">
        <f t="shared" ref="AG12:AQ14" si="5">IF(OR(AF12=30,AF12=0),0,AF12+1)</f>
        <v>0</v>
      </c>
      <c r="AH12" s="20">
        <f t="shared" si="5"/>
        <v>0</v>
      </c>
      <c r="AI12" s="20">
        <f t="shared" si="5"/>
        <v>0</v>
      </c>
      <c r="AJ12" s="20">
        <f t="shared" si="5"/>
        <v>0</v>
      </c>
      <c r="AK12" s="21">
        <f t="shared" si="5"/>
        <v>0</v>
      </c>
      <c r="AL12" s="20">
        <f t="shared" si="5"/>
        <v>0</v>
      </c>
      <c r="AM12" s="20">
        <f t="shared" si="5"/>
        <v>0</v>
      </c>
      <c r="AN12" s="20">
        <f t="shared" si="5"/>
        <v>0</v>
      </c>
      <c r="AO12" s="39">
        <f t="shared" si="5"/>
        <v>0</v>
      </c>
      <c r="AP12" s="41">
        <f t="shared" si="5"/>
        <v>0</v>
      </c>
      <c r="AQ12" s="19">
        <f t="shared" si="5"/>
        <v>0</v>
      </c>
    </row>
    <row r="13" spans="1:43">
      <c r="A13" s="5" t="s">
        <v>16</v>
      </c>
      <c r="B13" s="21">
        <f>IF(B$3=Sheet2!$F19,1,0)</f>
        <v>0</v>
      </c>
      <c r="C13" s="20">
        <f>IF(OR(C$3=Sheet2!$F19,B13&gt;0),B13+1,0)</f>
        <v>0</v>
      </c>
      <c r="D13" s="20">
        <f>IF(OR(D$3=Sheet2!$F19,C13&gt;0),C13+1,0)</f>
        <v>0</v>
      </c>
      <c r="E13" s="20">
        <f>IF(OR(E$3=Sheet2!$F19,D13&gt;0),D13+1,0)</f>
        <v>1</v>
      </c>
      <c r="F13" s="20">
        <f>IF(OR(F$3=Sheet2!$F19,E13&gt;0),E13+1,0)</f>
        <v>2</v>
      </c>
      <c r="G13" s="20">
        <f>IF(OR(G$3=Sheet2!$F19,F13&gt;0),F13+1,0)</f>
        <v>3</v>
      </c>
      <c r="H13" s="20">
        <f>IF(OR(H$3=Sheet2!$F19,G13&gt;0),G13+1,0)</f>
        <v>4</v>
      </c>
      <c r="I13" s="40">
        <f t="shared" si="3"/>
        <v>5</v>
      </c>
      <c r="J13" s="35">
        <f t="shared" si="0"/>
        <v>6</v>
      </c>
      <c r="K13" s="19">
        <f t="shared" si="0"/>
        <v>7</v>
      </c>
      <c r="L13" s="37">
        <f t="shared" si="0"/>
        <v>8</v>
      </c>
      <c r="M13" s="20">
        <f t="shared" si="0"/>
        <v>9</v>
      </c>
      <c r="N13" s="20">
        <f t="shared" si="0"/>
        <v>10</v>
      </c>
      <c r="O13" s="20">
        <f t="shared" si="0"/>
        <v>11</v>
      </c>
      <c r="P13" s="21">
        <f t="shared" si="0"/>
        <v>12</v>
      </c>
      <c r="Q13" s="20">
        <f t="shared" si="0"/>
        <v>13</v>
      </c>
      <c r="R13" s="20">
        <f t="shared" si="0"/>
        <v>14</v>
      </c>
      <c r="S13" s="20">
        <f t="shared" si="0"/>
        <v>15</v>
      </c>
      <c r="T13" s="39">
        <f t="shared" si="0"/>
        <v>16</v>
      </c>
      <c r="U13" s="41">
        <f t="shared" si="0"/>
        <v>17</v>
      </c>
      <c r="V13" s="19">
        <f t="shared" si="0"/>
        <v>18</v>
      </c>
      <c r="W13" s="38">
        <f t="shared" si="0"/>
        <v>19</v>
      </c>
      <c r="X13" s="20">
        <f t="shared" si="0"/>
        <v>20</v>
      </c>
      <c r="Y13" s="20">
        <f t="shared" si="0"/>
        <v>21</v>
      </c>
      <c r="Z13" s="20">
        <f t="shared" si="0"/>
        <v>22</v>
      </c>
      <c r="AA13" s="20">
        <f t="shared" si="0"/>
        <v>23</v>
      </c>
      <c r="AB13" s="20">
        <f t="shared" si="0"/>
        <v>24</v>
      </c>
      <c r="AC13" s="20">
        <f t="shared" si="0"/>
        <v>25</v>
      </c>
      <c r="AD13" s="21">
        <f t="shared" si="0"/>
        <v>26</v>
      </c>
      <c r="AE13" s="39">
        <f t="shared" si="0"/>
        <v>27</v>
      </c>
      <c r="AF13" s="41">
        <f t="shared" si="0"/>
        <v>28</v>
      </c>
      <c r="AG13" s="19">
        <f>IF(OR(AF13=31,AF13=0),0,AF13+1)</f>
        <v>29</v>
      </c>
      <c r="AH13" s="37">
        <f t="shared" si="1"/>
        <v>30</v>
      </c>
      <c r="AI13" s="20">
        <f t="shared" si="1"/>
        <v>31</v>
      </c>
      <c r="AJ13" s="20">
        <f t="shared" si="1"/>
        <v>0</v>
      </c>
      <c r="AK13" s="21">
        <f t="shared" si="1"/>
        <v>0</v>
      </c>
      <c r="AL13" s="20">
        <f t="shared" si="1"/>
        <v>0</v>
      </c>
      <c r="AM13" s="20">
        <f t="shared" si="1"/>
        <v>0</v>
      </c>
      <c r="AN13" s="20">
        <f t="shared" si="1"/>
        <v>0</v>
      </c>
      <c r="AO13" s="20">
        <f t="shared" si="1"/>
        <v>0</v>
      </c>
      <c r="AP13" s="39">
        <f t="shared" si="1"/>
        <v>0</v>
      </c>
      <c r="AQ13" s="41">
        <f t="shared" si="1"/>
        <v>0</v>
      </c>
    </row>
    <row r="14" spans="1:43">
      <c r="A14" s="12" t="s">
        <v>17</v>
      </c>
      <c r="B14" s="21">
        <f>IF(B$3=Sheet2!$F20,1,0)</f>
        <v>0</v>
      </c>
      <c r="C14" s="20">
        <f>IF(OR(C$3=Sheet2!$F20,B14&gt;0),B14+1,0)</f>
        <v>0</v>
      </c>
      <c r="D14" s="20">
        <f>IF(OR(D$3=Sheet2!$F20,C14&gt;0),C14+1,0)</f>
        <v>0</v>
      </c>
      <c r="E14" s="20">
        <f>IF(OR(E$3=Sheet2!$F20,D14&gt;0),D14+1,0)</f>
        <v>0</v>
      </c>
      <c r="F14" s="20">
        <f>IF(OR(F$3=Sheet2!$F20,E14&gt;0),E14+1,0)</f>
        <v>0</v>
      </c>
      <c r="G14" s="20">
        <f>IF(OR(G$3=Sheet2!$F20,F14&gt;0),F14+1,0)</f>
        <v>0</v>
      </c>
      <c r="H14" s="20">
        <f>IF(OR(H$3=Sheet2!$F20,G14&gt;0),G14+1,0)</f>
        <v>1</v>
      </c>
      <c r="I14" s="21">
        <f t="shared" si="3"/>
        <v>2</v>
      </c>
      <c r="J14" s="39">
        <f t="shared" si="0"/>
        <v>3</v>
      </c>
      <c r="K14" s="35">
        <f t="shared" si="0"/>
        <v>4</v>
      </c>
      <c r="L14" s="19">
        <f t="shared" si="0"/>
        <v>5</v>
      </c>
      <c r="M14" s="37">
        <f t="shared" si="0"/>
        <v>6</v>
      </c>
      <c r="N14" s="20">
        <f t="shared" si="0"/>
        <v>7</v>
      </c>
      <c r="O14" s="20">
        <f t="shared" si="0"/>
        <v>8</v>
      </c>
      <c r="P14" s="21">
        <f t="shared" si="0"/>
        <v>9</v>
      </c>
      <c r="Q14" s="20">
        <f t="shared" si="0"/>
        <v>10</v>
      </c>
      <c r="R14" s="20">
        <f t="shared" si="0"/>
        <v>11</v>
      </c>
      <c r="S14" s="20">
        <f t="shared" si="0"/>
        <v>12</v>
      </c>
      <c r="T14" s="20">
        <f t="shared" si="0"/>
        <v>13</v>
      </c>
      <c r="U14" s="39">
        <f t="shared" si="0"/>
        <v>14</v>
      </c>
      <c r="V14" s="41">
        <f t="shared" si="0"/>
        <v>15</v>
      </c>
      <c r="W14" s="25">
        <f t="shared" si="0"/>
        <v>16</v>
      </c>
      <c r="X14" s="37">
        <f t="shared" si="0"/>
        <v>17</v>
      </c>
      <c r="Y14" s="20">
        <f t="shared" si="0"/>
        <v>18</v>
      </c>
      <c r="Z14" s="20">
        <f t="shared" si="0"/>
        <v>19</v>
      </c>
      <c r="AA14" s="20">
        <f t="shared" si="0"/>
        <v>20</v>
      </c>
      <c r="AB14" s="20">
        <f t="shared" si="0"/>
        <v>21</v>
      </c>
      <c r="AC14" s="20">
        <f t="shared" si="0"/>
        <v>22</v>
      </c>
      <c r="AD14" s="21">
        <f t="shared" si="0"/>
        <v>23</v>
      </c>
      <c r="AE14" s="20">
        <f t="shared" si="0"/>
        <v>24</v>
      </c>
      <c r="AF14" s="39">
        <f>IF(OR(AE14=30,AE14=0),0,AE14+1)</f>
        <v>25</v>
      </c>
      <c r="AG14" s="41">
        <f t="shared" si="5"/>
        <v>26</v>
      </c>
      <c r="AH14" s="19">
        <f t="shared" si="5"/>
        <v>27</v>
      </c>
      <c r="AI14" s="37">
        <f t="shared" si="5"/>
        <v>28</v>
      </c>
      <c r="AJ14" s="20">
        <f t="shared" si="5"/>
        <v>29</v>
      </c>
      <c r="AK14" s="21">
        <f t="shared" si="5"/>
        <v>30</v>
      </c>
      <c r="AL14" s="20">
        <f t="shared" si="5"/>
        <v>0</v>
      </c>
      <c r="AM14" s="20">
        <f t="shared" si="5"/>
        <v>0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39">
        <f t="shared" si="5"/>
        <v>0</v>
      </c>
    </row>
    <row r="15" spans="1:43">
      <c r="A15" s="13" t="s">
        <v>18</v>
      </c>
      <c r="B15" s="21">
        <f>IF(B$3=Sheet2!$F21,1,0)</f>
        <v>0</v>
      </c>
      <c r="C15" s="20">
        <f>IF(OR(C$3=Sheet2!$F21,B15&gt;0),B15+1,0)</f>
        <v>1</v>
      </c>
      <c r="D15" s="20">
        <f>IF(OR(D$3=Sheet2!$F21,C15&gt;0),C15+1,0)</f>
        <v>2</v>
      </c>
      <c r="E15" s="20">
        <f>IF(OR(E$3=Sheet2!$F21,D15&gt;0),D15+1,0)</f>
        <v>3</v>
      </c>
      <c r="F15" s="20">
        <f>IF(OR(F$3=Sheet2!$F21,E15&gt;0),E15+1,0)</f>
        <v>4</v>
      </c>
      <c r="G15" s="20">
        <f>IF(OR(G$3=Sheet2!$F21,F15&gt;0),F15+1,0)</f>
        <v>5</v>
      </c>
      <c r="H15" s="20">
        <f>IF(OR(H$3=Sheet2!$F21,G15&gt;0),G15+1,0)</f>
        <v>6</v>
      </c>
      <c r="I15" s="21">
        <f t="shared" si="3"/>
        <v>7</v>
      </c>
      <c r="J15" s="20">
        <f t="shared" si="0"/>
        <v>8</v>
      </c>
      <c r="K15" s="39">
        <f t="shared" si="0"/>
        <v>9</v>
      </c>
      <c r="L15" s="35">
        <f t="shared" ref="L15:AF15" si="6">+K15+1</f>
        <v>10</v>
      </c>
      <c r="M15" s="19">
        <f t="shared" si="6"/>
        <v>11</v>
      </c>
      <c r="N15" s="37">
        <f t="shared" si="6"/>
        <v>12</v>
      </c>
      <c r="O15" s="20">
        <f t="shared" si="6"/>
        <v>13</v>
      </c>
      <c r="P15" s="21">
        <f t="shared" si="6"/>
        <v>14</v>
      </c>
      <c r="Q15" s="20">
        <f t="shared" si="6"/>
        <v>15</v>
      </c>
      <c r="R15" s="20">
        <f t="shared" si="6"/>
        <v>16</v>
      </c>
      <c r="S15" s="20">
        <f t="shared" si="6"/>
        <v>17</v>
      </c>
      <c r="T15" s="20">
        <f t="shared" si="6"/>
        <v>18</v>
      </c>
      <c r="U15" s="20">
        <f t="shared" si="6"/>
        <v>19</v>
      </c>
      <c r="V15" s="39">
        <f t="shared" si="6"/>
        <v>20</v>
      </c>
      <c r="W15" s="42">
        <f t="shared" si="6"/>
        <v>21</v>
      </c>
      <c r="X15" s="19">
        <f t="shared" si="6"/>
        <v>22</v>
      </c>
      <c r="Y15" s="37">
        <f t="shared" si="6"/>
        <v>23</v>
      </c>
      <c r="Z15" s="20">
        <f t="shared" si="6"/>
        <v>24</v>
      </c>
      <c r="AA15" s="20">
        <f t="shared" si="6"/>
        <v>25</v>
      </c>
      <c r="AB15" s="20">
        <f t="shared" si="6"/>
        <v>26</v>
      </c>
      <c r="AC15" s="20">
        <f t="shared" si="6"/>
        <v>27</v>
      </c>
      <c r="AD15" s="21">
        <f t="shared" si="6"/>
        <v>28</v>
      </c>
      <c r="AE15" s="20">
        <f t="shared" si="6"/>
        <v>29</v>
      </c>
      <c r="AF15" s="20">
        <f t="shared" si="6"/>
        <v>30</v>
      </c>
      <c r="AG15" s="39">
        <f>IF(OR(AF15=31,AF15=0),0,AF15+1)</f>
        <v>31</v>
      </c>
      <c r="AH15" s="41">
        <f t="shared" si="1"/>
        <v>0</v>
      </c>
      <c r="AI15" s="19">
        <f t="shared" si="1"/>
        <v>0</v>
      </c>
      <c r="AJ15" s="37">
        <f t="shared" si="1"/>
        <v>0</v>
      </c>
      <c r="AK15" s="21">
        <f t="shared" si="1"/>
        <v>0</v>
      </c>
      <c r="AL15" s="20">
        <f t="shared" si="1"/>
        <v>0</v>
      </c>
      <c r="AM15" s="20">
        <f t="shared" si="1"/>
        <v>0</v>
      </c>
      <c r="AN15" s="20">
        <f t="shared" si="1"/>
        <v>0</v>
      </c>
      <c r="AO15" s="20">
        <f t="shared" si="1"/>
        <v>0</v>
      </c>
      <c r="AP15" s="20">
        <f t="shared" si="1"/>
        <v>0</v>
      </c>
      <c r="AQ15" s="20">
        <f t="shared" si="1"/>
        <v>0</v>
      </c>
    </row>
    <row r="16" spans="1:43" ht="16.5" thickBot="1">
      <c r="W16" s="3"/>
    </row>
    <row r="17" spans="1:5" ht="16.5" thickBot="1">
      <c r="A17" s="10" t="s">
        <v>20</v>
      </c>
      <c r="B17" s="10" t="s">
        <v>22</v>
      </c>
      <c r="C17" s="10" t="s">
        <v>21</v>
      </c>
    </row>
    <row r="18" spans="1:5" ht="16.5" thickBot="1">
      <c r="A18" s="11">
        <v>2014</v>
      </c>
      <c r="B18" s="33">
        <v>4</v>
      </c>
      <c r="C18" s="33">
        <v>1</v>
      </c>
      <c r="E18" t="s">
        <v>24</v>
      </c>
    </row>
    <row r="19" spans="1:5" ht="16.5" thickBot="1">
      <c r="A19" s="30">
        <f>DATE(A18,B18,C18)</f>
        <v>41730</v>
      </c>
      <c r="B19" s="31"/>
      <c r="C19" s="32"/>
    </row>
    <row r="20" spans="1:5">
      <c r="A20" s="26" t="str">
        <f>Sheet2!C23</f>
        <v>Tue</v>
      </c>
    </row>
    <row r="33" spans="1:3">
      <c r="A33">
        <v>1900</v>
      </c>
      <c r="B33">
        <v>1</v>
      </c>
      <c r="C33">
        <v>1</v>
      </c>
    </row>
    <row r="34" spans="1:3">
      <c r="A34">
        <v>1901</v>
      </c>
      <c r="B34">
        <v>2</v>
      </c>
      <c r="C34">
        <v>2</v>
      </c>
    </row>
    <row r="35" spans="1:3">
      <c r="A35">
        <v>1902</v>
      </c>
      <c r="B35">
        <v>3</v>
      </c>
      <c r="C35">
        <v>3</v>
      </c>
    </row>
    <row r="36" spans="1:3">
      <c r="A36">
        <v>1903</v>
      </c>
      <c r="B36">
        <v>4</v>
      </c>
      <c r="C36">
        <v>4</v>
      </c>
    </row>
    <row r="37" spans="1:3">
      <c r="A37">
        <v>1904</v>
      </c>
      <c r="B37">
        <v>5</v>
      </c>
      <c r="C37">
        <v>5</v>
      </c>
    </row>
    <row r="38" spans="1:3">
      <c r="A38">
        <v>1905</v>
      </c>
      <c r="B38">
        <v>6</v>
      </c>
      <c r="C38">
        <v>6</v>
      </c>
    </row>
    <row r="39" spans="1:3">
      <c r="A39">
        <v>1906</v>
      </c>
      <c r="B39">
        <v>7</v>
      </c>
      <c r="C39">
        <v>7</v>
      </c>
    </row>
    <row r="40" spans="1:3">
      <c r="A40">
        <v>1907</v>
      </c>
      <c r="B40">
        <v>8</v>
      </c>
      <c r="C40">
        <v>8</v>
      </c>
    </row>
    <row r="41" spans="1:3">
      <c r="A41">
        <v>1908</v>
      </c>
      <c r="B41">
        <v>9</v>
      </c>
      <c r="C41">
        <v>9</v>
      </c>
    </row>
    <row r="42" spans="1:3">
      <c r="A42">
        <v>1909</v>
      </c>
      <c r="B42">
        <v>10</v>
      </c>
      <c r="C42">
        <v>10</v>
      </c>
    </row>
    <row r="43" spans="1:3">
      <c r="A43">
        <v>1910</v>
      </c>
      <c r="B43">
        <v>11</v>
      </c>
      <c r="C43">
        <v>11</v>
      </c>
    </row>
    <row r="44" spans="1:3">
      <c r="A44">
        <v>1911</v>
      </c>
      <c r="B44">
        <v>12</v>
      </c>
      <c r="C44">
        <v>12</v>
      </c>
    </row>
    <row r="45" spans="1:3">
      <c r="A45">
        <v>1912</v>
      </c>
      <c r="C45">
        <v>13</v>
      </c>
    </row>
    <row r="46" spans="1:3">
      <c r="A46">
        <v>1913</v>
      </c>
      <c r="C46">
        <v>14</v>
      </c>
    </row>
    <row r="47" spans="1:3">
      <c r="A47">
        <v>1914</v>
      </c>
      <c r="C47">
        <v>15</v>
      </c>
    </row>
    <row r="48" spans="1:3">
      <c r="A48">
        <v>1915</v>
      </c>
      <c r="C48">
        <v>16</v>
      </c>
    </row>
    <row r="49" spans="1:3">
      <c r="A49">
        <v>1916</v>
      </c>
      <c r="C49">
        <v>17</v>
      </c>
    </row>
    <row r="50" spans="1:3">
      <c r="A50">
        <v>1917</v>
      </c>
      <c r="C50">
        <v>18</v>
      </c>
    </row>
    <row r="51" spans="1:3">
      <c r="A51">
        <v>1918</v>
      </c>
      <c r="C51">
        <v>19</v>
      </c>
    </row>
    <row r="52" spans="1:3">
      <c r="A52">
        <v>1919</v>
      </c>
      <c r="C52">
        <v>20</v>
      </c>
    </row>
    <row r="53" spans="1:3">
      <c r="A53">
        <v>1920</v>
      </c>
      <c r="C53">
        <v>21</v>
      </c>
    </row>
    <row r="54" spans="1:3">
      <c r="A54">
        <v>1921</v>
      </c>
      <c r="C54">
        <v>22</v>
      </c>
    </row>
    <row r="55" spans="1:3">
      <c r="A55">
        <v>1922</v>
      </c>
      <c r="C55">
        <v>23</v>
      </c>
    </row>
    <row r="56" spans="1:3">
      <c r="A56">
        <v>1923</v>
      </c>
      <c r="C56">
        <v>24</v>
      </c>
    </row>
    <row r="57" spans="1:3">
      <c r="A57">
        <v>1924</v>
      </c>
      <c r="C57">
        <v>25</v>
      </c>
    </row>
    <row r="58" spans="1:3">
      <c r="A58">
        <v>1925</v>
      </c>
      <c r="C58">
        <v>26</v>
      </c>
    </row>
    <row r="59" spans="1:3">
      <c r="A59">
        <v>1926</v>
      </c>
      <c r="C59">
        <v>27</v>
      </c>
    </row>
    <row r="60" spans="1:3">
      <c r="A60">
        <v>1927</v>
      </c>
      <c r="C60">
        <v>28</v>
      </c>
    </row>
    <row r="61" spans="1:3">
      <c r="A61">
        <v>1928</v>
      </c>
      <c r="C61">
        <v>29</v>
      </c>
    </row>
    <row r="62" spans="1:3">
      <c r="A62">
        <v>1929</v>
      </c>
      <c r="C62">
        <v>30</v>
      </c>
    </row>
    <row r="63" spans="1:3">
      <c r="A63">
        <v>1930</v>
      </c>
      <c r="C63">
        <v>31</v>
      </c>
    </row>
    <row r="64" spans="1:3">
      <c r="A64">
        <v>1931</v>
      </c>
    </row>
    <row r="65" spans="1:1">
      <c r="A65">
        <v>1932</v>
      </c>
    </row>
    <row r="66" spans="1:1">
      <c r="A66">
        <v>1933</v>
      </c>
    </row>
    <row r="67" spans="1:1">
      <c r="A67">
        <v>1934</v>
      </c>
    </row>
    <row r="68" spans="1:1">
      <c r="A68">
        <v>1935</v>
      </c>
    </row>
    <row r="69" spans="1:1">
      <c r="A69">
        <v>1936</v>
      </c>
    </row>
    <row r="70" spans="1:1">
      <c r="A70">
        <v>1937</v>
      </c>
    </row>
    <row r="71" spans="1:1">
      <c r="A71">
        <v>1938</v>
      </c>
    </row>
    <row r="72" spans="1:1">
      <c r="A72">
        <v>1939</v>
      </c>
    </row>
    <row r="73" spans="1:1">
      <c r="A73">
        <v>1940</v>
      </c>
    </row>
    <row r="74" spans="1:1">
      <c r="A74">
        <v>1941</v>
      </c>
    </row>
    <row r="75" spans="1:1">
      <c r="A75">
        <v>1942</v>
      </c>
    </row>
    <row r="76" spans="1:1">
      <c r="A76">
        <v>1943</v>
      </c>
    </row>
    <row r="77" spans="1:1">
      <c r="A77">
        <v>1944</v>
      </c>
    </row>
    <row r="78" spans="1:1">
      <c r="A78">
        <v>1945</v>
      </c>
    </row>
    <row r="79" spans="1:1">
      <c r="A79">
        <v>1946</v>
      </c>
    </row>
    <row r="80" spans="1:1">
      <c r="A80">
        <v>1947</v>
      </c>
    </row>
    <row r="81" spans="1:1">
      <c r="A81">
        <v>1948</v>
      </c>
    </row>
    <row r="82" spans="1:1">
      <c r="A82">
        <v>1949</v>
      </c>
    </row>
    <row r="83" spans="1:1">
      <c r="A83">
        <v>1950</v>
      </c>
    </row>
    <row r="84" spans="1:1">
      <c r="A84">
        <v>1951</v>
      </c>
    </row>
    <row r="85" spans="1:1">
      <c r="A85">
        <v>1952</v>
      </c>
    </row>
    <row r="86" spans="1:1">
      <c r="A86">
        <v>1953</v>
      </c>
    </row>
    <row r="87" spans="1:1">
      <c r="A87">
        <v>1954</v>
      </c>
    </row>
    <row r="88" spans="1:1">
      <c r="A88">
        <v>1955</v>
      </c>
    </row>
    <row r="89" spans="1:1">
      <c r="A89">
        <v>1956</v>
      </c>
    </row>
    <row r="90" spans="1:1">
      <c r="A90">
        <v>1957</v>
      </c>
    </row>
    <row r="91" spans="1:1">
      <c r="A91">
        <v>1958</v>
      </c>
    </row>
    <row r="92" spans="1:1">
      <c r="A92">
        <v>1959</v>
      </c>
    </row>
    <row r="93" spans="1:1">
      <c r="A93">
        <v>1960</v>
      </c>
    </row>
    <row r="94" spans="1:1">
      <c r="A94">
        <v>1961</v>
      </c>
    </row>
    <row r="95" spans="1:1">
      <c r="A95">
        <v>1962</v>
      </c>
    </row>
    <row r="96" spans="1:1">
      <c r="A96">
        <v>1963</v>
      </c>
    </row>
    <row r="97" spans="1:1">
      <c r="A97">
        <v>1964</v>
      </c>
    </row>
    <row r="98" spans="1:1">
      <c r="A98">
        <v>1965</v>
      </c>
    </row>
    <row r="99" spans="1:1">
      <c r="A99">
        <v>1966</v>
      </c>
    </row>
    <row r="100" spans="1:1">
      <c r="A100">
        <v>1967</v>
      </c>
    </row>
    <row r="101" spans="1:1">
      <c r="A101">
        <v>1968</v>
      </c>
    </row>
    <row r="102" spans="1:1">
      <c r="A102">
        <v>1969</v>
      </c>
    </row>
    <row r="103" spans="1:1">
      <c r="A103">
        <v>1970</v>
      </c>
    </row>
    <row r="104" spans="1:1">
      <c r="A104">
        <v>1971</v>
      </c>
    </row>
    <row r="105" spans="1:1">
      <c r="A105">
        <v>1972</v>
      </c>
    </row>
    <row r="106" spans="1:1">
      <c r="A106">
        <v>1973</v>
      </c>
    </row>
    <row r="107" spans="1:1">
      <c r="A107">
        <v>1974</v>
      </c>
    </row>
    <row r="108" spans="1:1">
      <c r="A108">
        <v>1975</v>
      </c>
    </row>
    <row r="109" spans="1:1">
      <c r="A109">
        <v>1976</v>
      </c>
    </row>
    <row r="110" spans="1:1">
      <c r="A110">
        <v>1977</v>
      </c>
    </row>
    <row r="111" spans="1:1">
      <c r="A111">
        <v>1978</v>
      </c>
    </row>
    <row r="112" spans="1:1">
      <c r="A112">
        <v>1979</v>
      </c>
    </row>
    <row r="113" spans="1:1">
      <c r="A113">
        <v>1980</v>
      </c>
    </row>
    <row r="114" spans="1:1">
      <c r="A114">
        <v>1981</v>
      </c>
    </row>
    <row r="115" spans="1:1">
      <c r="A115">
        <v>1982</v>
      </c>
    </row>
    <row r="116" spans="1:1">
      <c r="A116">
        <v>1983</v>
      </c>
    </row>
    <row r="117" spans="1:1">
      <c r="A117">
        <v>1984</v>
      </c>
    </row>
    <row r="118" spans="1:1">
      <c r="A118">
        <v>1985</v>
      </c>
    </row>
    <row r="119" spans="1:1">
      <c r="A119">
        <v>1986</v>
      </c>
    </row>
    <row r="120" spans="1:1">
      <c r="A120">
        <v>1987</v>
      </c>
    </row>
    <row r="121" spans="1:1">
      <c r="A121">
        <v>1988</v>
      </c>
    </row>
    <row r="122" spans="1:1">
      <c r="A122">
        <v>1989</v>
      </c>
    </row>
    <row r="123" spans="1:1">
      <c r="A123">
        <v>1990</v>
      </c>
    </row>
    <row r="124" spans="1:1">
      <c r="A124">
        <v>1991</v>
      </c>
    </row>
    <row r="125" spans="1:1">
      <c r="A125">
        <v>1992</v>
      </c>
    </row>
    <row r="126" spans="1:1">
      <c r="A126">
        <v>1993</v>
      </c>
    </row>
    <row r="127" spans="1:1">
      <c r="A127">
        <v>1994</v>
      </c>
    </row>
    <row r="128" spans="1:1">
      <c r="A128">
        <v>1995</v>
      </c>
    </row>
    <row r="129" spans="1:1">
      <c r="A129">
        <v>1996</v>
      </c>
    </row>
    <row r="130" spans="1:1">
      <c r="A130">
        <v>1997</v>
      </c>
    </row>
    <row r="131" spans="1:1">
      <c r="A131">
        <v>1998</v>
      </c>
    </row>
    <row r="132" spans="1:1">
      <c r="A132">
        <v>1999</v>
      </c>
    </row>
    <row r="133" spans="1:1">
      <c r="A133">
        <v>2000</v>
      </c>
    </row>
    <row r="134" spans="1:1">
      <c r="A134">
        <v>2001</v>
      </c>
    </row>
    <row r="135" spans="1:1">
      <c r="A135">
        <v>2002</v>
      </c>
    </row>
    <row r="136" spans="1:1">
      <c r="A136">
        <v>2003</v>
      </c>
    </row>
    <row r="137" spans="1:1">
      <c r="A137">
        <v>2004</v>
      </c>
    </row>
    <row r="138" spans="1:1">
      <c r="A138">
        <v>2005</v>
      </c>
    </row>
    <row r="139" spans="1:1">
      <c r="A139">
        <v>2006</v>
      </c>
    </row>
    <row r="140" spans="1:1">
      <c r="A140">
        <v>2007</v>
      </c>
    </row>
    <row r="141" spans="1:1">
      <c r="A141">
        <v>2008</v>
      </c>
    </row>
    <row r="142" spans="1:1">
      <c r="A142">
        <v>2009</v>
      </c>
    </row>
    <row r="143" spans="1:1">
      <c r="A143">
        <v>2010</v>
      </c>
    </row>
    <row r="144" spans="1:1">
      <c r="A144">
        <v>2011</v>
      </c>
    </row>
    <row r="145" spans="1:1">
      <c r="A145">
        <v>2012</v>
      </c>
    </row>
    <row r="146" spans="1:1">
      <c r="A146">
        <v>2013</v>
      </c>
    </row>
    <row r="147" spans="1:1">
      <c r="A147">
        <v>2014</v>
      </c>
    </row>
    <row r="148" spans="1:1">
      <c r="A148">
        <v>2015</v>
      </c>
    </row>
    <row r="149" spans="1:1">
      <c r="A149">
        <v>2016</v>
      </c>
    </row>
    <row r="150" spans="1:1">
      <c r="A150">
        <v>2017</v>
      </c>
    </row>
    <row r="151" spans="1:1">
      <c r="A151">
        <v>2018</v>
      </c>
    </row>
    <row r="152" spans="1:1">
      <c r="A152">
        <v>2019</v>
      </c>
    </row>
    <row r="153" spans="1:1">
      <c r="A153">
        <v>2020</v>
      </c>
    </row>
    <row r="154" spans="1:1">
      <c r="A154">
        <v>2021</v>
      </c>
    </row>
    <row r="155" spans="1:1">
      <c r="A155">
        <v>2022</v>
      </c>
    </row>
    <row r="156" spans="1:1">
      <c r="A156">
        <v>2023</v>
      </c>
    </row>
    <row r="157" spans="1:1">
      <c r="A157">
        <v>2024</v>
      </c>
    </row>
    <row r="158" spans="1:1">
      <c r="A158">
        <v>2025</v>
      </c>
    </row>
    <row r="159" spans="1:1">
      <c r="A159">
        <v>2026</v>
      </c>
    </row>
    <row r="160" spans="1:1">
      <c r="A160">
        <v>2027</v>
      </c>
    </row>
    <row r="161" spans="1:1">
      <c r="A161">
        <v>2028</v>
      </c>
    </row>
    <row r="162" spans="1:1">
      <c r="A162">
        <v>2029</v>
      </c>
    </row>
    <row r="163" spans="1:1">
      <c r="A163">
        <v>2030</v>
      </c>
    </row>
    <row r="164" spans="1:1">
      <c r="A164">
        <v>2031</v>
      </c>
    </row>
    <row r="165" spans="1:1">
      <c r="A165">
        <v>2032</v>
      </c>
    </row>
    <row r="166" spans="1:1">
      <c r="A166">
        <v>2033</v>
      </c>
    </row>
    <row r="167" spans="1:1">
      <c r="A167">
        <v>2034</v>
      </c>
    </row>
    <row r="168" spans="1:1">
      <c r="A168">
        <v>2035</v>
      </c>
    </row>
    <row r="169" spans="1:1">
      <c r="A169">
        <v>2036</v>
      </c>
    </row>
    <row r="170" spans="1:1">
      <c r="A170">
        <v>2037</v>
      </c>
    </row>
    <row r="171" spans="1:1">
      <c r="A171">
        <v>2038</v>
      </c>
    </row>
    <row r="172" spans="1:1">
      <c r="A172">
        <v>2039</v>
      </c>
    </row>
    <row r="173" spans="1:1">
      <c r="A173">
        <v>2040</v>
      </c>
    </row>
    <row r="174" spans="1:1">
      <c r="A174">
        <v>2041</v>
      </c>
    </row>
    <row r="175" spans="1:1">
      <c r="A175">
        <v>2042</v>
      </c>
    </row>
    <row r="176" spans="1:1">
      <c r="A176">
        <v>2043</v>
      </c>
    </row>
    <row r="177" spans="1:1">
      <c r="A177">
        <v>2044</v>
      </c>
    </row>
    <row r="178" spans="1:1">
      <c r="A178">
        <v>2045</v>
      </c>
    </row>
    <row r="179" spans="1:1">
      <c r="A179">
        <v>2046</v>
      </c>
    </row>
    <row r="180" spans="1:1">
      <c r="A180">
        <v>2047</v>
      </c>
    </row>
    <row r="181" spans="1:1">
      <c r="A181">
        <v>2048</v>
      </c>
    </row>
    <row r="182" spans="1:1">
      <c r="A182">
        <v>2049</v>
      </c>
    </row>
    <row r="183" spans="1:1">
      <c r="A183">
        <v>2050</v>
      </c>
    </row>
    <row r="184" spans="1:1">
      <c r="A184">
        <v>2051</v>
      </c>
    </row>
    <row r="185" spans="1:1">
      <c r="A185">
        <v>2052</v>
      </c>
    </row>
    <row r="186" spans="1:1">
      <c r="A186">
        <v>2053</v>
      </c>
    </row>
    <row r="187" spans="1:1">
      <c r="A187">
        <v>2054</v>
      </c>
    </row>
    <row r="188" spans="1:1">
      <c r="A188">
        <v>2055</v>
      </c>
    </row>
    <row r="189" spans="1:1">
      <c r="A189">
        <v>2056</v>
      </c>
    </row>
    <row r="190" spans="1:1">
      <c r="A190">
        <v>2057</v>
      </c>
    </row>
    <row r="191" spans="1:1">
      <c r="A191">
        <v>2058</v>
      </c>
    </row>
    <row r="192" spans="1:1">
      <c r="A192">
        <v>2059</v>
      </c>
    </row>
    <row r="193" spans="1:1">
      <c r="A193">
        <v>2060</v>
      </c>
    </row>
    <row r="194" spans="1:1">
      <c r="A194">
        <v>2061</v>
      </c>
    </row>
    <row r="195" spans="1:1">
      <c r="A195">
        <v>2062</v>
      </c>
    </row>
    <row r="196" spans="1:1">
      <c r="A196">
        <v>2063</v>
      </c>
    </row>
    <row r="197" spans="1:1">
      <c r="A197">
        <v>2064</v>
      </c>
    </row>
    <row r="198" spans="1:1">
      <c r="A198">
        <v>2065</v>
      </c>
    </row>
    <row r="199" spans="1:1">
      <c r="A199">
        <v>2066</v>
      </c>
    </row>
    <row r="200" spans="1:1">
      <c r="A200">
        <v>2067</v>
      </c>
    </row>
    <row r="201" spans="1:1">
      <c r="A201">
        <v>2068</v>
      </c>
    </row>
    <row r="202" spans="1:1">
      <c r="A202">
        <v>2069</v>
      </c>
    </row>
    <row r="203" spans="1:1">
      <c r="A203">
        <v>2070</v>
      </c>
    </row>
    <row r="204" spans="1:1">
      <c r="A204">
        <v>2071</v>
      </c>
    </row>
    <row r="205" spans="1:1">
      <c r="A205">
        <v>2072</v>
      </c>
    </row>
    <row r="206" spans="1:1">
      <c r="A206">
        <v>2073</v>
      </c>
    </row>
    <row r="207" spans="1:1">
      <c r="A207">
        <v>2074</v>
      </c>
    </row>
    <row r="208" spans="1:1">
      <c r="A208">
        <v>2075</v>
      </c>
    </row>
    <row r="209" spans="1:1">
      <c r="A209">
        <v>2076</v>
      </c>
    </row>
    <row r="210" spans="1:1">
      <c r="A210">
        <v>2077</v>
      </c>
    </row>
    <row r="211" spans="1:1">
      <c r="A211">
        <v>2078</v>
      </c>
    </row>
    <row r="212" spans="1:1">
      <c r="A212">
        <v>2079</v>
      </c>
    </row>
    <row r="213" spans="1:1">
      <c r="A213">
        <v>2080</v>
      </c>
    </row>
    <row r="214" spans="1:1">
      <c r="A214">
        <v>2081</v>
      </c>
    </row>
    <row r="215" spans="1:1">
      <c r="A215">
        <v>2082</v>
      </c>
    </row>
    <row r="216" spans="1:1">
      <c r="A216">
        <v>2083</v>
      </c>
    </row>
    <row r="217" spans="1:1">
      <c r="A217">
        <v>2084</v>
      </c>
    </row>
    <row r="218" spans="1:1">
      <c r="A218">
        <v>2085</v>
      </c>
    </row>
    <row r="219" spans="1:1">
      <c r="A219">
        <v>2086</v>
      </c>
    </row>
    <row r="220" spans="1:1">
      <c r="A220">
        <v>2087</v>
      </c>
    </row>
    <row r="221" spans="1:1">
      <c r="A221">
        <v>2088</v>
      </c>
    </row>
    <row r="222" spans="1:1">
      <c r="A222">
        <v>2089</v>
      </c>
    </row>
    <row r="223" spans="1:1">
      <c r="A223">
        <v>2090</v>
      </c>
    </row>
    <row r="224" spans="1:1">
      <c r="A224">
        <v>2091</v>
      </c>
    </row>
    <row r="225" spans="1:1">
      <c r="A225">
        <v>2092</v>
      </c>
    </row>
    <row r="226" spans="1:1">
      <c r="A226">
        <v>2093</v>
      </c>
    </row>
    <row r="227" spans="1:1">
      <c r="A227">
        <v>2094</v>
      </c>
    </row>
    <row r="228" spans="1:1">
      <c r="A228">
        <v>2095</v>
      </c>
    </row>
    <row r="229" spans="1:1">
      <c r="A229">
        <v>2096</v>
      </c>
    </row>
    <row r="230" spans="1:1">
      <c r="A230">
        <v>2097</v>
      </c>
    </row>
    <row r="231" spans="1:1">
      <c r="A231">
        <v>2098</v>
      </c>
    </row>
    <row r="232" spans="1:1">
      <c r="A232">
        <v>2099</v>
      </c>
    </row>
    <row r="233" spans="1:1">
      <c r="A233">
        <v>2100</v>
      </c>
    </row>
    <row r="234" spans="1:1">
      <c r="A234">
        <v>2101</v>
      </c>
    </row>
    <row r="235" spans="1:1">
      <c r="A235">
        <v>2102</v>
      </c>
    </row>
    <row r="236" spans="1:1">
      <c r="A236">
        <v>2103</v>
      </c>
    </row>
    <row r="237" spans="1:1">
      <c r="A237">
        <v>2104</v>
      </c>
    </row>
    <row r="238" spans="1:1">
      <c r="A238">
        <v>2105</v>
      </c>
    </row>
    <row r="239" spans="1:1">
      <c r="A239">
        <v>2106</v>
      </c>
    </row>
    <row r="240" spans="1:1">
      <c r="A240">
        <v>2107</v>
      </c>
    </row>
    <row r="241" spans="1:1">
      <c r="A241">
        <v>2108</v>
      </c>
    </row>
    <row r="242" spans="1:1">
      <c r="A242">
        <v>2109</v>
      </c>
    </row>
    <row r="243" spans="1:1">
      <c r="A243">
        <v>2110</v>
      </c>
    </row>
    <row r="244" spans="1:1">
      <c r="A244">
        <v>2111</v>
      </c>
    </row>
    <row r="245" spans="1:1">
      <c r="A245">
        <v>2112</v>
      </c>
    </row>
    <row r="246" spans="1:1">
      <c r="A246">
        <v>2113</v>
      </c>
    </row>
    <row r="247" spans="1:1">
      <c r="A247">
        <v>2114</v>
      </c>
    </row>
    <row r="248" spans="1:1">
      <c r="A248">
        <v>2115</v>
      </c>
    </row>
    <row r="249" spans="1:1">
      <c r="A249">
        <v>2116</v>
      </c>
    </row>
    <row r="250" spans="1:1">
      <c r="A250">
        <v>2117</v>
      </c>
    </row>
    <row r="251" spans="1:1">
      <c r="A251">
        <v>2118</v>
      </c>
    </row>
    <row r="252" spans="1:1">
      <c r="A252">
        <v>2119</v>
      </c>
    </row>
    <row r="253" spans="1:1">
      <c r="A253">
        <v>2120</v>
      </c>
    </row>
    <row r="254" spans="1:1">
      <c r="A254">
        <v>2121</v>
      </c>
    </row>
    <row r="255" spans="1:1">
      <c r="A255">
        <v>2122</v>
      </c>
    </row>
    <row r="256" spans="1:1">
      <c r="A256">
        <v>2123</v>
      </c>
    </row>
    <row r="257" spans="1:1">
      <c r="A257">
        <v>2124</v>
      </c>
    </row>
    <row r="258" spans="1:1">
      <c r="A258">
        <v>2125</v>
      </c>
    </row>
    <row r="259" spans="1:1">
      <c r="A259">
        <v>2126</v>
      </c>
    </row>
    <row r="260" spans="1:1">
      <c r="A260">
        <v>2127</v>
      </c>
    </row>
    <row r="261" spans="1:1">
      <c r="A261">
        <v>2128</v>
      </c>
    </row>
    <row r="262" spans="1:1">
      <c r="A262">
        <v>2129</v>
      </c>
    </row>
    <row r="263" spans="1:1">
      <c r="A263">
        <v>2130</v>
      </c>
    </row>
    <row r="264" spans="1:1">
      <c r="A264">
        <v>2131</v>
      </c>
    </row>
    <row r="265" spans="1:1">
      <c r="A265">
        <v>2132</v>
      </c>
    </row>
    <row r="266" spans="1:1">
      <c r="A266">
        <v>2133</v>
      </c>
    </row>
    <row r="267" spans="1:1">
      <c r="A267">
        <v>2134</v>
      </c>
    </row>
    <row r="268" spans="1:1">
      <c r="A268">
        <v>2135</v>
      </c>
    </row>
    <row r="269" spans="1:1">
      <c r="A269">
        <v>2136</v>
      </c>
    </row>
    <row r="270" spans="1:1">
      <c r="A270">
        <v>2137</v>
      </c>
    </row>
    <row r="271" spans="1:1">
      <c r="A271">
        <v>2138</v>
      </c>
    </row>
    <row r="272" spans="1:1">
      <c r="A272">
        <v>2139</v>
      </c>
    </row>
    <row r="273" spans="1:1">
      <c r="A273">
        <v>2140</v>
      </c>
    </row>
    <row r="274" spans="1:1">
      <c r="A274">
        <v>2141</v>
      </c>
    </row>
    <row r="275" spans="1:1">
      <c r="A275">
        <v>2142</v>
      </c>
    </row>
    <row r="276" spans="1:1">
      <c r="A276">
        <v>2143</v>
      </c>
    </row>
    <row r="277" spans="1:1">
      <c r="A277">
        <v>2144</v>
      </c>
    </row>
    <row r="278" spans="1:1">
      <c r="A278">
        <v>2145</v>
      </c>
    </row>
    <row r="279" spans="1:1">
      <c r="A279">
        <v>2146</v>
      </c>
    </row>
    <row r="280" spans="1:1">
      <c r="A280">
        <v>2147</v>
      </c>
    </row>
    <row r="281" spans="1:1">
      <c r="A281">
        <v>2148</v>
      </c>
    </row>
    <row r="282" spans="1:1">
      <c r="A282">
        <v>2149</v>
      </c>
    </row>
    <row r="283" spans="1:1">
      <c r="A283">
        <v>2150</v>
      </c>
    </row>
    <row r="284" spans="1:1">
      <c r="A284">
        <v>2151</v>
      </c>
    </row>
    <row r="285" spans="1:1">
      <c r="A285">
        <v>2152</v>
      </c>
    </row>
    <row r="286" spans="1:1">
      <c r="A286">
        <v>2153</v>
      </c>
    </row>
    <row r="287" spans="1:1">
      <c r="A287">
        <v>2154</v>
      </c>
    </row>
    <row r="288" spans="1:1">
      <c r="A288">
        <v>2155</v>
      </c>
    </row>
    <row r="289" spans="1:1">
      <c r="A289">
        <v>2156</v>
      </c>
    </row>
    <row r="290" spans="1:1">
      <c r="A290">
        <v>2157</v>
      </c>
    </row>
    <row r="291" spans="1:1">
      <c r="A291">
        <v>2158</v>
      </c>
    </row>
    <row r="292" spans="1:1">
      <c r="A292">
        <v>2159</v>
      </c>
    </row>
    <row r="293" spans="1:1">
      <c r="A293">
        <v>2160</v>
      </c>
    </row>
    <row r="294" spans="1:1">
      <c r="A294">
        <v>2161</v>
      </c>
    </row>
    <row r="295" spans="1:1">
      <c r="A295">
        <v>2162</v>
      </c>
    </row>
    <row r="296" spans="1:1">
      <c r="A296">
        <v>2163</v>
      </c>
    </row>
    <row r="297" spans="1:1">
      <c r="A297">
        <v>2164</v>
      </c>
    </row>
    <row r="298" spans="1:1">
      <c r="A298">
        <v>2165</v>
      </c>
    </row>
    <row r="299" spans="1:1">
      <c r="A299">
        <v>2166</v>
      </c>
    </row>
    <row r="300" spans="1:1">
      <c r="A300">
        <v>2167</v>
      </c>
    </row>
    <row r="301" spans="1:1">
      <c r="A301">
        <v>2168</v>
      </c>
    </row>
    <row r="302" spans="1:1">
      <c r="A302">
        <v>2169</v>
      </c>
    </row>
    <row r="303" spans="1:1">
      <c r="A303">
        <v>2170</v>
      </c>
    </row>
    <row r="304" spans="1:1">
      <c r="A304">
        <v>2171</v>
      </c>
    </row>
    <row r="305" spans="1:1">
      <c r="A305">
        <v>2172</v>
      </c>
    </row>
    <row r="306" spans="1:1">
      <c r="A306">
        <v>2173</v>
      </c>
    </row>
    <row r="307" spans="1:1">
      <c r="A307">
        <v>2174</v>
      </c>
    </row>
    <row r="308" spans="1:1">
      <c r="A308">
        <v>2175</v>
      </c>
    </row>
    <row r="309" spans="1:1">
      <c r="A309">
        <v>2176</v>
      </c>
    </row>
    <row r="310" spans="1:1">
      <c r="A310">
        <v>2177</v>
      </c>
    </row>
    <row r="311" spans="1:1">
      <c r="A311">
        <v>2178</v>
      </c>
    </row>
    <row r="312" spans="1:1">
      <c r="A312">
        <v>2179</v>
      </c>
    </row>
    <row r="313" spans="1:1">
      <c r="A313">
        <v>2180</v>
      </c>
    </row>
    <row r="314" spans="1:1">
      <c r="A314">
        <v>2181</v>
      </c>
    </row>
    <row r="315" spans="1:1">
      <c r="A315">
        <v>2182</v>
      </c>
    </row>
    <row r="316" spans="1:1">
      <c r="A316">
        <v>2183</v>
      </c>
    </row>
    <row r="317" spans="1:1">
      <c r="A317">
        <v>2184</v>
      </c>
    </row>
    <row r="318" spans="1:1">
      <c r="A318">
        <v>2185</v>
      </c>
    </row>
    <row r="319" spans="1:1">
      <c r="A319">
        <v>2186</v>
      </c>
    </row>
    <row r="320" spans="1:1">
      <c r="A320">
        <v>2187</v>
      </c>
    </row>
    <row r="321" spans="1:1">
      <c r="A321">
        <v>2188</v>
      </c>
    </row>
    <row r="322" spans="1:1">
      <c r="A322">
        <v>2189</v>
      </c>
    </row>
    <row r="323" spans="1:1">
      <c r="A323">
        <v>2190</v>
      </c>
    </row>
    <row r="324" spans="1:1">
      <c r="A324">
        <v>2191</v>
      </c>
    </row>
    <row r="325" spans="1:1">
      <c r="A325">
        <v>2192</v>
      </c>
    </row>
    <row r="326" spans="1:1">
      <c r="A326">
        <v>2193</v>
      </c>
    </row>
    <row r="327" spans="1:1">
      <c r="A327">
        <v>2194</v>
      </c>
    </row>
    <row r="328" spans="1:1">
      <c r="A328">
        <v>2195</v>
      </c>
    </row>
    <row r="329" spans="1:1">
      <c r="A329">
        <v>2196</v>
      </c>
    </row>
    <row r="330" spans="1:1">
      <c r="A330">
        <v>2197</v>
      </c>
    </row>
    <row r="331" spans="1:1">
      <c r="A331">
        <v>2198</v>
      </c>
    </row>
    <row r="332" spans="1:1">
      <c r="A332">
        <v>2199</v>
      </c>
    </row>
  </sheetData>
  <sheetProtection password="CBC7" sheet="1" objects="1" scenarios="1"/>
  <protectedRanges>
    <protectedRange sqref="B18:C18" name="Range2"/>
    <protectedRange sqref="A3 A18" name="Range1"/>
  </protectedRanges>
  <mergeCells count="2">
    <mergeCell ref="F1:Q1"/>
    <mergeCell ref="A19:C19"/>
  </mergeCells>
  <dataValidations count="3">
    <dataValidation type="list" allowBlank="1" showInputMessage="1" showErrorMessage="1" sqref="A3 A18">
      <formula1>$A$33:$A$332</formula1>
    </dataValidation>
    <dataValidation type="list" allowBlank="1" showInputMessage="1" showErrorMessage="1" sqref="B18">
      <formula1>$B$33:$B$44</formula1>
    </dataValidation>
    <dataValidation type="list" allowBlank="1" showInputMessage="1" showErrorMessage="1" sqref="C18">
      <formula1>$C$33:$C$63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23" sqref="A23"/>
    </sheetView>
  </sheetViews>
  <sheetFormatPr defaultRowHeight="15.75"/>
  <sheetData>
    <row r="1" spans="1:9">
      <c r="A1">
        <v>1</v>
      </c>
      <c r="B1" t="s">
        <v>1</v>
      </c>
    </row>
    <row r="2" spans="1:9">
      <c r="A2">
        <v>2</v>
      </c>
      <c r="B2" t="s">
        <v>2</v>
      </c>
    </row>
    <row r="3" spans="1:9">
      <c r="A3">
        <v>3</v>
      </c>
      <c r="B3" t="s">
        <v>3</v>
      </c>
    </row>
    <row r="4" spans="1:9">
      <c r="A4">
        <v>4</v>
      </c>
      <c r="B4" t="s">
        <v>4</v>
      </c>
    </row>
    <row r="5" spans="1:9">
      <c r="A5">
        <v>5</v>
      </c>
      <c r="B5" t="s">
        <v>5</v>
      </c>
    </row>
    <row r="6" spans="1:9">
      <c r="A6">
        <v>6</v>
      </c>
      <c r="B6" t="s">
        <v>6</v>
      </c>
    </row>
    <row r="7" spans="1:9">
      <c r="A7">
        <v>7</v>
      </c>
      <c r="B7" t="s">
        <v>0</v>
      </c>
    </row>
    <row r="10" spans="1:9">
      <c r="A10">
        <v>1</v>
      </c>
      <c r="B10">
        <f>+Calendar!A3</f>
        <v>2014</v>
      </c>
      <c r="C10">
        <v>1</v>
      </c>
      <c r="D10" s="1">
        <f>DATE(B10,A10,C10)</f>
        <v>41640</v>
      </c>
      <c r="E10">
        <f>WEEKDAY(D10,2)</f>
        <v>3</v>
      </c>
      <c r="F10" t="str">
        <f>VLOOKUP(E10,Sheet2!$A$1:$B$7,2,0)</f>
        <v>Wed</v>
      </c>
    </row>
    <row r="11" spans="1:9">
      <c r="A11">
        <v>2</v>
      </c>
      <c r="B11">
        <f>+B10</f>
        <v>2014</v>
      </c>
      <c r="C11">
        <v>1</v>
      </c>
      <c r="D11" s="1">
        <f t="shared" ref="D11:D21" si="0">DATE(B11,A11,C11)</f>
        <v>41671</v>
      </c>
      <c r="E11">
        <f t="shared" ref="E11:E21" si="1">WEEKDAY(D11,2)</f>
        <v>6</v>
      </c>
      <c r="F11" t="str">
        <f>VLOOKUP(E11,Sheet2!$A$1:$B$7,2,0)</f>
        <v>Sat</v>
      </c>
      <c r="G11" s="2">
        <f>B11/4</f>
        <v>503.5</v>
      </c>
      <c r="H11">
        <f>ROUND(G11,0)</f>
        <v>504</v>
      </c>
      <c r="I11" s="4">
        <f>+G11-H11</f>
        <v>-0.5</v>
      </c>
    </row>
    <row r="12" spans="1:9">
      <c r="A12">
        <v>3</v>
      </c>
      <c r="B12">
        <f t="shared" ref="B12:B21" si="2">+B11</f>
        <v>2014</v>
      </c>
      <c r="C12">
        <v>1</v>
      </c>
      <c r="D12" s="1">
        <f t="shared" si="0"/>
        <v>41699</v>
      </c>
      <c r="E12">
        <f t="shared" si="1"/>
        <v>6</v>
      </c>
      <c r="F12" t="str">
        <f>VLOOKUP(E12,Sheet2!$A$1:$B$7,2,0)</f>
        <v>Sat</v>
      </c>
    </row>
    <row r="13" spans="1:9">
      <c r="A13">
        <v>4</v>
      </c>
      <c r="B13">
        <f t="shared" si="2"/>
        <v>2014</v>
      </c>
      <c r="C13">
        <v>1</v>
      </c>
      <c r="D13" s="1">
        <f t="shared" si="0"/>
        <v>41730</v>
      </c>
      <c r="E13">
        <f t="shared" si="1"/>
        <v>2</v>
      </c>
      <c r="F13" t="str">
        <f>VLOOKUP(E13,Sheet2!$A$1:$B$7,2,0)</f>
        <v>Tue</v>
      </c>
    </row>
    <row r="14" spans="1:9">
      <c r="A14">
        <v>5</v>
      </c>
      <c r="B14">
        <f t="shared" si="2"/>
        <v>2014</v>
      </c>
      <c r="C14">
        <v>1</v>
      </c>
      <c r="D14" s="1">
        <f t="shared" si="0"/>
        <v>41760</v>
      </c>
      <c r="E14">
        <f t="shared" si="1"/>
        <v>4</v>
      </c>
      <c r="F14" t="str">
        <f>VLOOKUP(E14,Sheet2!$A$1:$B$7,2,0)</f>
        <v>Thu</v>
      </c>
    </row>
    <row r="15" spans="1:9">
      <c r="A15">
        <v>6</v>
      </c>
      <c r="B15">
        <f t="shared" si="2"/>
        <v>2014</v>
      </c>
      <c r="C15">
        <v>1</v>
      </c>
      <c r="D15" s="1">
        <f t="shared" si="0"/>
        <v>41791</v>
      </c>
      <c r="E15">
        <f t="shared" si="1"/>
        <v>7</v>
      </c>
      <c r="F15" t="str">
        <f>VLOOKUP(E15,Sheet2!$A$1:$B$7,2,0)</f>
        <v>Sun</v>
      </c>
    </row>
    <row r="16" spans="1:9">
      <c r="A16">
        <v>7</v>
      </c>
      <c r="B16">
        <f t="shared" si="2"/>
        <v>2014</v>
      </c>
      <c r="C16">
        <v>1</v>
      </c>
      <c r="D16" s="1">
        <f t="shared" si="0"/>
        <v>41821</v>
      </c>
      <c r="E16">
        <f t="shared" si="1"/>
        <v>2</v>
      </c>
      <c r="F16" t="str">
        <f>VLOOKUP(E16,Sheet2!$A$1:$B$7,2,0)</f>
        <v>Tue</v>
      </c>
    </row>
    <row r="17" spans="1:6">
      <c r="A17">
        <v>8</v>
      </c>
      <c r="B17">
        <f t="shared" si="2"/>
        <v>2014</v>
      </c>
      <c r="C17">
        <v>1</v>
      </c>
      <c r="D17" s="1">
        <f t="shared" si="0"/>
        <v>41852</v>
      </c>
      <c r="E17">
        <f t="shared" si="1"/>
        <v>5</v>
      </c>
      <c r="F17" t="str">
        <f>VLOOKUP(E17,Sheet2!$A$1:$B$7,2,0)</f>
        <v>Fri</v>
      </c>
    </row>
    <row r="18" spans="1:6">
      <c r="A18">
        <v>9</v>
      </c>
      <c r="B18">
        <f t="shared" si="2"/>
        <v>2014</v>
      </c>
      <c r="C18">
        <v>1</v>
      </c>
      <c r="D18" s="1">
        <f t="shared" si="0"/>
        <v>41883</v>
      </c>
      <c r="E18">
        <f t="shared" si="1"/>
        <v>1</v>
      </c>
      <c r="F18" t="str">
        <f>VLOOKUP(E18,Sheet2!$A$1:$B$7,2,0)</f>
        <v>Mon</v>
      </c>
    </row>
    <row r="19" spans="1:6">
      <c r="A19">
        <v>10</v>
      </c>
      <c r="B19">
        <f t="shared" si="2"/>
        <v>2014</v>
      </c>
      <c r="C19">
        <v>1</v>
      </c>
      <c r="D19" s="1">
        <f t="shared" si="0"/>
        <v>41913</v>
      </c>
      <c r="E19">
        <f t="shared" si="1"/>
        <v>3</v>
      </c>
      <c r="F19" t="str">
        <f>VLOOKUP(E19,Sheet2!$A$1:$B$7,2,0)</f>
        <v>Wed</v>
      </c>
    </row>
    <row r="20" spans="1:6">
      <c r="A20">
        <v>11</v>
      </c>
      <c r="B20">
        <f t="shared" si="2"/>
        <v>2014</v>
      </c>
      <c r="C20">
        <v>1</v>
      </c>
      <c r="D20" s="1">
        <f t="shared" si="0"/>
        <v>41944</v>
      </c>
      <c r="E20">
        <f t="shared" si="1"/>
        <v>6</v>
      </c>
      <c r="F20" t="str">
        <f>VLOOKUP(E20,Sheet2!$A$1:$B$7,2,0)</f>
        <v>Sat</v>
      </c>
    </row>
    <row r="21" spans="1:6">
      <c r="A21">
        <v>12</v>
      </c>
      <c r="B21">
        <f t="shared" si="2"/>
        <v>2014</v>
      </c>
      <c r="C21">
        <v>1</v>
      </c>
      <c r="D21" s="1">
        <f t="shared" si="0"/>
        <v>41974</v>
      </c>
      <c r="E21">
        <f t="shared" si="1"/>
        <v>1</v>
      </c>
      <c r="F21" t="str">
        <f>VLOOKUP(E21,Sheet2!$A$1:$B$7,2,0)</f>
        <v>Mon</v>
      </c>
    </row>
    <row r="23" spans="1:6">
      <c r="A23" s="1">
        <f>DATE(Calendar!A18,Calendar!B18,Calendar!C18)</f>
        <v>41730</v>
      </c>
      <c r="B23">
        <f>WEEKDAY(A23,2)</f>
        <v>2</v>
      </c>
      <c r="C23" t="str">
        <f>VLOOKUP(B23,A1:B7,2,0)</f>
        <v>Tue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Sheet2</vt:lpstr>
    </vt:vector>
  </TitlesOfParts>
  <Company>jsl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sabuv</dc:creator>
  <cp:lastModifiedBy>sabuv</cp:lastModifiedBy>
  <dcterms:created xsi:type="dcterms:W3CDTF">2014-04-10T11:28:27Z</dcterms:created>
  <dcterms:modified xsi:type="dcterms:W3CDTF">2014-04-11T10:58:43Z</dcterms:modified>
</cp:coreProperties>
</file>