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workbookProtection workbookAlgorithmName="SHA-512" workbookHashValue="MrsRvnNz+Rb3UQa56R3proAGETiVzmKulV93X9n7SAl2ieqxa4ELZLcfuDw41s7Bnq7WWaAwzmv6136Kp6tO5Q==" workbookSaltValue="fJtuJjLl0tXCdDQoRi0vog==" workbookSpinCount="100000" lockStructure="1"/>
  <bookViews>
    <workbookView xWindow="240" yWindow="105" windowWidth="14805" windowHeight="8010" activeTab="4"/>
  </bookViews>
  <sheets>
    <sheet name="Input Sheet" sheetId="2" r:id="rId1"/>
    <sheet name="Form D" sheetId="1" r:id="rId2"/>
    <sheet name="Form E report" sheetId="3" r:id="rId3"/>
    <sheet name="LBT Challan" sheetId="5" r:id="rId4"/>
    <sheet name="Instructions" sheetId="6" r:id="rId5"/>
  </sheets>
  <definedNames>
    <definedName name="_xlnm.Print_Area" localSheetId="1">'Form D'!$A$5:$M$19</definedName>
    <definedName name="_xlnm.Print_Titles" localSheetId="1">'Form D'!$10:$10</definedName>
  </definedNames>
  <calcPr calcId="152511"/>
</workbook>
</file>

<file path=xl/calcChain.xml><?xml version="1.0" encoding="utf-8"?>
<calcChain xmlns="http://schemas.openxmlformats.org/spreadsheetml/2006/main">
  <c r="J18" i="1" l="1"/>
  <c r="M18" i="1" s="1"/>
  <c r="A69" i="1"/>
  <c r="A63" i="1"/>
  <c r="A64" i="1"/>
  <c r="A65" i="1"/>
  <c r="A66" i="1"/>
  <c r="A67" i="1"/>
  <c r="A68" i="1"/>
  <c r="J17" i="1" l="1"/>
  <c r="M17" i="1" s="1"/>
  <c r="J16" i="1" l="1"/>
  <c r="M16" i="1" s="1"/>
  <c r="F38" i="3" l="1"/>
  <c r="E114" i="3"/>
  <c r="G114" i="3"/>
  <c r="F89" i="3"/>
  <c r="F63" i="3"/>
  <c r="G128" i="3"/>
  <c r="H128" i="3" s="1"/>
  <c r="E113" i="3"/>
  <c r="G113" i="3"/>
  <c r="F62" i="3"/>
  <c r="F61" i="3"/>
  <c r="F37" i="3"/>
  <c r="H114" i="3" l="1"/>
  <c r="H113" i="3"/>
  <c r="G129" i="3" l="1"/>
  <c r="H129" i="3" s="1"/>
  <c r="F88" i="3"/>
  <c r="F90" i="3"/>
  <c r="I11" i="5" l="1"/>
  <c r="E11" i="5"/>
  <c r="A9" i="5"/>
  <c r="A6" i="5"/>
  <c r="P6" i="5" l="1"/>
  <c r="AE6" i="5" s="1"/>
  <c r="AT6" i="5" s="1"/>
  <c r="P9" i="5"/>
  <c r="AE9" i="5"/>
  <c r="AT9" i="5"/>
  <c r="T11" i="5"/>
  <c r="X11" i="5"/>
  <c r="AI11" i="5"/>
  <c r="AM11" i="5"/>
  <c r="AX11" i="5"/>
  <c r="BB11" i="5"/>
  <c r="A13" i="5"/>
  <c r="P13" i="5" s="1"/>
  <c r="T15" i="5"/>
  <c r="AI15" i="5"/>
  <c r="AX15" i="5"/>
  <c r="P16" i="5"/>
  <c r="AE16" i="5"/>
  <c r="AT16" i="5"/>
  <c r="S17" i="5"/>
  <c r="AH17" i="5"/>
  <c r="AW17" i="5"/>
  <c r="W18" i="5"/>
  <c r="AL18" i="5"/>
  <c r="BA18" i="5"/>
  <c r="W19" i="5"/>
  <c r="AL19" i="5"/>
  <c r="BA19" i="5"/>
  <c r="W20" i="5"/>
  <c r="AL20" i="5"/>
  <c r="BA20" i="5"/>
  <c r="W21" i="5"/>
  <c r="AL21" i="5"/>
  <c r="BA21" i="5"/>
  <c r="W22" i="5"/>
  <c r="AL22" i="5"/>
  <c r="BA22" i="5"/>
  <c r="H23" i="5"/>
  <c r="W23" i="5" s="1"/>
  <c r="T25" i="5"/>
  <c r="AI25" i="5"/>
  <c r="AX25" i="5"/>
  <c r="P26" i="5"/>
  <c r="AE26" i="5"/>
  <c r="AT26" i="5"/>
  <c r="P29" i="5"/>
  <c r="AE29" i="5"/>
  <c r="AT29" i="5"/>
  <c r="R30" i="5"/>
  <c r="X30" i="5"/>
  <c r="AG30" i="5"/>
  <c r="AM30" i="5"/>
  <c r="AV30" i="5"/>
  <c r="BB30" i="5"/>
  <c r="E27" i="5" l="1"/>
  <c r="AL23" i="5"/>
  <c r="BA23" i="5"/>
  <c r="AE13" i="5"/>
  <c r="AT13" i="5"/>
  <c r="E8" i="3"/>
  <c r="E7" i="3"/>
  <c r="E6" i="3"/>
  <c r="H5" i="3"/>
  <c r="F5" i="3"/>
  <c r="G126" i="3"/>
  <c r="G127" i="3"/>
  <c r="E130" i="3"/>
  <c r="F130" i="3"/>
  <c r="H126" i="3"/>
  <c r="H127" i="3"/>
  <c r="D116" i="3"/>
  <c r="F116" i="3"/>
  <c r="G112" i="3"/>
  <c r="G115" i="3"/>
  <c r="E112" i="3"/>
  <c r="E115" i="3"/>
  <c r="H98" i="3"/>
  <c r="E91" i="3"/>
  <c r="F87" i="3"/>
  <c r="H78" i="3"/>
  <c r="H72" i="3"/>
  <c r="F64" i="3"/>
  <c r="E65" i="3"/>
  <c r="H48" i="3"/>
  <c r="H54" i="3" s="1"/>
  <c r="E41" i="3"/>
  <c r="F40" i="3"/>
  <c r="H30" i="3"/>
  <c r="H21" i="3"/>
  <c r="T27" i="5" l="1"/>
  <c r="AX27" i="5"/>
  <c r="AI27" i="5"/>
  <c r="H80" i="3"/>
  <c r="F91" i="3"/>
  <c r="H137" i="3" s="1"/>
  <c r="H115" i="3"/>
  <c r="E116" i="3"/>
  <c r="H130" i="3"/>
  <c r="H142" i="3" s="1"/>
  <c r="H144" i="3" s="1"/>
  <c r="G130" i="3"/>
  <c r="F41" i="3"/>
  <c r="H135" i="3" s="1"/>
  <c r="F65" i="3"/>
  <c r="H136" i="3" s="1"/>
  <c r="G116" i="3"/>
  <c r="H112" i="3"/>
  <c r="H32" i="3"/>
  <c r="H116" i="3" l="1"/>
  <c r="H138" i="3" s="1"/>
  <c r="H139" i="3" s="1"/>
  <c r="H147" i="3" s="1"/>
  <c r="H152" i="3" s="1"/>
  <c r="L19" i="1"/>
  <c r="H13" i="3" s="1"/>
  <c r="J15" i="1"/>
  <c r="M15" i="1" s="1"/>
  <c r="J11" i="1" l="1"/>
  <c r="J12" i="1"/>
  <c r="J13" i="1"/>
  <c r="J14" i="1"/>
  <c r="A12" i="1" l="1"/>
  <c r="A13" i="1" s="1"/>
  <c r="A14" i="1" s="1"/>
  <c r="M14" i="1"/>
  <c r="M13" i="1"/>
  <c r="M12" i="1"/>
  <c r="M11" i="1"/>
  <c r="M19" i="1" l="1"/>
  <c r="B4" i="1" s="1"/>
  <c r="A15" i="1"/>
  <c r="A16" i="1" s="1"/>
  <c r="A17" i="1" s="1"/>
  <c r="A18" i="1" s="1"/>
</calcChain>
</file>

<file path=xl/sharedStrings.xml><?xml version="1.0" encoding="utf-8"?>
<sst xmlns="http://schemas.openxmlformats.org/spreadsheetml/2006/main" count="404" uniqueCount="240">
  <si>
    <t>Form D</t>
  </si>
  <si>
    <t>(see rule 19)</t>
  </si>
  <si>
    <t>Purchase Register or Register of Goods</t>
  </si>
  <si>
    <t>Sr No.</t>
  </si>
  <si>
    <t>Name and address of Vendor</t>
  </si>
  <si>
    <t>Commodity</t>
  </si>
  <si>
    <t>Purchase Value Of goods</t>
  </si>
  <si>
    <t>Local Body Tax Payable</t>
  </si>
  <si>
    <t>LBT Rate</t>
  </si>
  <si>
    <t>Date of Receipt</t>
  </si>
  <si>
    <t>Invoice Date</t>
  </si>
  <si>
    <t>Invoice Number</t>
  </si>
  <si>
    <t>Place from where goods moved for sale</t>
  </si>
  <si>
    <t>Local Body Tax Regn No (If Any)</t>
  </si>
  <si>
    <t>L R Number (If Any)</t>
  </si>
  <si>
    <t>Commodity Imported (Received)</t>
  </si>
  <si>
    <t xml:space="preserve"> Goods Covered By Schedule Entry</t>
  </si>
  <si>
    <t>Rate of Local Body Tax Applicable</t>
  </si>
  <si>
    <t>Nanded</t>
  </si>
  <si>
    <t>Pune</t>
  </si>
  <si>
    <t>Jalgaon</t>
  </si>
  <si>
    <t>A</t>
  </si>
  <si>
    <t>B</t>
  </si>
  <si>
    <t>C</t>
  </si>
  <si>
    <t>Wood</t>
  </si>
  <si>
    <t>Dhule</t>
  </si>
  <si>
    <t>D</t>
  </si>
  <si>
    <t>[See rule 29(2) (b)]</t>
  </si>
  <si>
    <t>Local Body Tax Registration No.</t>
  </si>
  <si>
    <t xml:space="preserve">Period </t>
  </si>
  <si>
    <t>Name and address of the dealer</t>
  </si>
  <si>
    <t>Tel No.</t>
  </si>
  <si>
    <t>Total</t>
  </si>
  <si>
    <t>Plywoods</t>
  </si>
  <si>
    <t>Gypsum Sheets</t>
  </si>
  <si>
    <t>From</t>
  </si>
  <si>
    <t>To</t>
  </si>
  <si>
    <t>For The Period: 01-04-2013 to 31-03-2014</t>
  </si>
  <si>
    <t>Charcoal</t>
  </si>
  <si>
    <t>Rubber</t>
  </si>
  <si>
    <t>FORME -II</t>
  </si>
  <si>
    <t>Form of Annual Return</t>
  </si>
  <si>
    <t>Return - cum - Challan</t>
  </si>
  <si>
    <t>Cell/ Telephone No</t>
  </si>
  <si>
    <t>PART-I</t>
  </si>
  <si>
    <t>PART -II</t>
  </si>
  <si>
    <t>(a) By Import</t>
  </si>
  <si>
    <t>(b) By Transfer</t>
  </si>
  <si>
    <t>(c) By Return of goods/rejection</t>
  </si>
  <si>
    <t>Total Rs.</t>
  </si>
  <si>
    <t>Value of goods in rupees-</t>
  </si>
  <si>
    <t>( a) purchased from local R.D.</t>
  </si>
  <si>
    <t>(b) Received by transfer within the City</t>
  </si>
  <si>
    <t>(d) Exempt U./section 152Q</t>
  </si>
  <si>
    <t>(e) Exempt under rule 28</t>
  </si>
  <si>
    <t>Commodity imported
1</t>
  </si>
  <si>
    <t>Goods
covered by Schedule entry
2</t>
  </si>
  <si>
    <t>Rate of Local body tax applicable
3</t>
  </si>
  <si>
    <r>
      <t xml:space="preserve">Value of goods liable for Local body tax
</t>
    </r>
    <r>
      <rPr>
        <sz val="11"/>
        <color indexed="8"/>
        <rFont val="Times New Roman"/>
        <family val="1"/>
        <charset val="204"/>
      </rPr>
      <t>4</t>
    </r>
  </si>
  <si>
    <r>
      <t xml:space="preserve">Amount of Local body tax payable
</t>
    </r>
    <r>
      <rPr>
        <sz val="11"/>
        <color indexed="8"/>
        <rFont val="Times New Roman"/>
        <family val="1"/>
        <charset val="204"/>
      </rPr>
      <t>5</t>
    </r>
  </si>
  <si>
    <t>PART-IV</t>
  </si>
  <si>
    <t>PART-V</t>
  </si>
  <si>
    <t>Goods imported by schedule entry
1</t>
  </si>
  <si>
    <t>Rate of Local body tax
applicable
2</t>
  </si>
  <si>
    <t>Value of goods processed and imported
3</t>
  </si>
  <si>
    <t>Local body tax payable
4</t>
  </si>
  <si>
    <t>Corresponding value of goods sent for processing
5</t>
  </si>
  <si>
    <t>Local body
tax paid on the value
6</t>
  </si>
  <si>
    <t>Balance to be paid
7</t>
  </si>
  <si>
    <t>PART-VI</t>
  </si>
  <si>
    <t>Claim for refund of Local body tax u/r32 (exported).</t>
  </si>
  <si>
    <t>Commodity
1</t>
  </si>
  <si>
    <t>Goods covered by schedule entry
2</t>
  </si>
  <si>
    <t>Value of Goods exported in Rs.
4</t>
  </si>
  <si>
    <t>Local body
tax paid in Rs.
6</t>
  </si>
  <si>
    <t>Refund
90% of the amount paid earlier in Rs.
7</t>
  </si>
  <si>
    <t>PART-VII</t>
  </si>
  <si>
    <t>Calculation of Total Local body tax payable</t>
  </si>
  <si>
    <t>(b) Item 15</t>
  </si>
  <si>
    <t>(c) Item 22</t>
  </si>
  <si>
    <t>(d) Item 28</t>
  </si>
  <si>
    <t>(a) Item 08</t>
  </si>
  <si>
    <t>(a) Amount of refund as per Item 30</t>
  </si>
  <si>
    <t>(a) Tax</t>
  </si>
  <si>
    <t>(c) Penalty</t>
  </si>
  <si>
    <t>(b) Interest</t>
  </si>
  <si>
    <t>(d) Security Deposits</t>
  </si>
  <si>
    <t>(e) Fees</t>
  </si>
  <si>
    <t>The above statement is true to the best of my knowledge and belief.</t>
  </si>
  <si>
    <t>For Office use</t>
  </si>
  <si>
    <t>Date :</t>
  </si>
  <si>
    <t xml:space="preserve">Local Body Tax Registration No </t>
  </si>
  <si>
    <t>Turnover of all sales (including value of goods sent outside the City on consignment basis</t>
  </si>
  <si>
    <t>Deduct:-</t>
  </si>
  <si>
    <t>(c) Received back on account of Return/rejection within six months.</t>
  </si>
  <si>
    <t>Total of (a) to (e)</t>
  </si>
  <si>
    <t>Value of goods liable for Local body tax (4 - 6)</t>
  </si>
  <si>
    <t>Qty</t>
  </si>
  <si>
    <t>Details of goods imported for export u/r 32 :-.</t>
  </si>
  <si>
    <t>Total of (a) and (b)</t>
  </si>
  <si>
    <t>Value of goods exported within six months</t>
  </si>
  <si>
    <t>Balance value of goods which are not exported and in respect of which the period of six months is not over</t>
  </si>
  <si>
    <t>Refund admissible in respect of the goods exported within six months (column 11)</t>
  </si>
  <si>
    <t>Calculation of Local body tax leviable on the value of goods shown in 12.</t>
  </si>
  <si>
    <t>(b) Value of goods imported for processing on job work basis during the year</t>
  </si>
  <si>
    <t>Value of goods processed and exported within six months.</t>
  </si>
  <si>
    <t>(a) value of goods not processed and not exported within six months</t>
  </si>
  <si>
    <t>(b) value of goods processed but not exported within six months</t>
  </si>
  <si>
    <t>Total of 19 (a) and (b) on which Local body tax is payable</t>
  </si>
  <si>
    <t>Balance value of goods which are not processed/processed and not exported and in respect of which the period of six months is not over</t>
  </si>
  <si>
    <t>Computation of local body tax payable on goods imported but not exported within six months as shown in Column 20:-</t>
  </si>
  <si>
    <t>(a) value of opening stock of goods exported for processing out of the City and not imported as on 1st April</t>
  </si>
  <si>
    <t>(b) value of goods exported out of the City for processing during the year</t>
  </si>
  <si>
    <t>Total of 23 (a) and (b)</t>
  </si>
  <si>
    <t>(b)) value addition i.e. processing charges, transport, and other incidental charges etc. in respect of goods duly processed and re-imported from out of the City within six months</t>
  </si>
  <si>
    <t>Value of goods exported for processing and not received back within six months out of column 24.</t>
  </si>
  <si>
    <t>Value of goods exported for processing and where the period of six months is not over</t>
  </si>
  <si>
    <t>Computation of Local body tax in respect of column 25 (b)-</t>
  </si>
  <si>
    <t>Value of goods exported u/r32 (within six months)</t>
  </si>
  <si>
    <t>Computation of refund in respect of column 29:-</t>
  </si>
  <si>
    <t>Local body tax payable as per</t>
  </si>
  <si>
    <t>Deduct-</t>
  </si>
  <si>
    <t>Calculation of Local body tax payable on goods in part II:-</t>
  </si>
  <si>
    <t>(a) Opening stock of goods imported for export as on 1st April</t>
  </si>
  <si>
    <t>(b) Value of goods imported for export u/r32 during the year</t>
  </si>
  <si>
    <t>(a) Value opening stock of goods imported and remained unprocessed as on 1st April</t>
  </si>
  <si>
    <t>PART -III</t>
  </si>
  <si>
    <t>Details of goods Imported for processing on job work basis under Sub-rule (4) of rule 28.</t>
  </si>
  <si>
    <t>Value of goods exported for processing out of the City and imported duly processed [see sub-rule(3) of rule-28]</t>
  </si>
  <si>
    <t>Period From</t>
  </si>
  <si>
    <t>Details of receipt of goods (by purchases, by transfers and by return of goods/rejection)</t>
  </si>
  <si>
    <t>Value of goods received for consumption use or sale, in rupees.</t>
  </si>
  <si>
    <t>Value of goods not exported within six months and on which Local body tax is payable</t>
  </si>
  <si>
    <t>(a) value (excluding processing and other charges etc.) of goods exported for processing and re-imported after being duly processed, within six months.</t>
  </si>
  <si>
    <t>Corresponding Purchase value on which Local body tax paid. To be estimated if not available
. (in Rs).
5</t>
  </si>
  <si>
    <t>(b) Amount paid vide Challan</t>
  </si>
  <si>
    <t>Net amount of tax payable/(refundable) :-</t>
  </si>
  <si>
    <t>Amount paid with this return cum challan (in figures) Rs.</t>
  </si>
  <si>
    <t>(in words) Rs.</t>
  </si>
  <si>
    <t>Amount paid in cash/by Cheque No</t>
  </si>
  <si>
    <t xml:space="preserve">dated </t>
  </si>
  <si>
    <t>Of Bank</t>
  </si>
  <si>
    <t>Branch</t>
  </si>
  <si>
    <t xml:space="preserve">Bank A/c. No </t>
  </si>
  <si>
    <t xml:space="preserve">Date: </t>
  </si>
  <si>
    <t xml:space="preserve">Place:  </t>
  </si>
  <si>
    <t>Signature</t>
  </si>
  <si>
    <t>Cashier/ Accountant</t>
  </si>
  <si>
    <t>Place:</t>
  </si>
  <si>
    <t>NGPLBT123455Q</t>
  </si>
  <si>
    <t>Nagpur Municipal Corporation</t>
  </si>
  <si>
    <t>Bank of Maharashtra</t>
  </si>
  <si>
    <t>Fourth copy</t>
  </si>
  <si>
    <t>Third Copy</t>
  </si>
  <si>
    <t>Second Copy</t>
  </si>
  <si>
    <t>First Copy</t>
  </si>
  <si>
    <t>Axis Bank</t>
  </si>
  <si>
    <t>Office Copy</t>
  </si>
  <si>
    <t>Double Entry Deptt's Copy</t>
  </si>
  <si>
    <t>Bank's Copy</t>
  </si>
  <si>
    <t>Customer's Copy</t>
  </si>
  <si>
    <t>ICICI Bank</t>
  </si>
  <si>
    <t>Challan for Bank Tax Collection</t>
  </si>
  <si>
    <t>IDBI Bank</t>
  </si>
  <si>
    <t>Name and address :-</t>
  </si>
  <si>
    <t>R. C. No.</t>
  </si>
  <si>
    <t>Period: From</t>
  </si>
  <si>
    <t>Bank Account Number</t>
  </si>
  <si>
    <t>Name of Bank:</t>
  </si>
  <si>
    <t>Branch:</t>
  </si>
  <si>
    <t>Local Body Tax</t>
  </si>
  <si>
    <t>₹</t>
  </si>
  <si>
    <t>Interest (as per rule)</t>
  </si>
  <si>
    <t>Penalty (as per rule)</t>
  </si>
  <si>
    <t>Security Amouont</t>
  </si>
  <si>
    <t>Fees</t>
  </si>
  <si>
    <t>Total Amount</t>
  </si>
  <si>
    <t>Amount paid with Return-cum-challan</t>
  </si>
  <si>
    <t>(In words)</t>
  </si>
  <si>
    <t>(In figures)</t>
  </si>
  <si>
    <t>Amount paid in Cash/Cheque/D.D No. -</t>
  </si>
  <si>
    <t>Dated</t>
  </si>
  <si>
    <t>of Bank</t>
  </si>
  <si>
    <t>For Office Use Only</t>
  </si>
  <si>
    <t>Received Rs.(ln Word)</t>
  </si>
  <si>
    <t>Date of Entry</t>
  </si>
  <si>
    <t>Challan No.</t>
  </si>
  <si>
    <t>Designation</t>
  </si>
  <si>
    <t>BANK ACCOUNT NOS.:- BANK OF MAHARASHTRA- 60128148811             AXIS BANK- 913020017172988               ICICI BANK - 005905016366      lDBI BANK - 0663102000007849</t>
  </si>
  <si>
    <t>M/s XYZ, Itwari, Nagpur-440010</t>
  </si>
  <si>
    <t>Coca Coala</t>
  </si>
  <si>
    <t>Received the amount of Rupees(in words ) ................................................................. (in figures) ......................</t>
  </si>
  <si>
    <t>2)</t>
  </si>
  <si>
    <t>Input Sheet</t>
  </si>
  <si>
    <t>This excel utility is for preparation of Form D as required in Local Body Tax Rules. An efforts have been made to incorporate as many additional Fields as possible. In our opinion this excel utility contains all the fields of Form D as required by Local Body Tax Act and Rules made  there under as on date of issue of this utility.</t>
  </si>
  <si>
    <t>Disclaimer</t>
  </si>
  <si>
    <t>Input Sheet as the name suggest will be used as inputs for any further processing in this excel utility</t>
  </si>
  <si>
    <t>Commodities inserted in this page will serve as drop down list in the Form D commodity field. Hence be carefull while entering the details like rate of LBT and Name of Commodity etc.</t>
  </si>
  <si>
    <t>3)</t>
  </si>
  <si>
    <t>4)</t>
  </si>
  <si>
    <t>1)</t>
  </si>
  <si>
    <t>This excel utility works best in Microsoft excel 2013</t>
  </si>
  <si>
    <r>
      <rPr>
        <b/>
        <sz val="11"/>
        <color theme="1"/>
        <rFont val="Calibri"/>
        <family val="2"/>
        <scheme val="minor"/>
      </rPr>
      <t>Auto Complete:</t>
    </r>
    <r>
      <rPr>
        <sz val="11"/>
        <color theme="1"/>
        <rFont val="Calibri"/>
        <family val="2"/>
        <scheme val="minor"/>
      </rPr>
      <t xml:space="preserve"> Various fields in this page have autocomplete function, but for this function to work a value must be entered in the column at least once</t>
    </r>
  </si>
  <si>
    <t>2.1) This Function can be used to get the monthly LBT Liability as follows</t>
  </si>
  <si>
    <t>&gt;  Click on drop down list in the Date Of Receipt field</t>
  </si>
  <si>
    <t xml:space="preserve">&gt; A Menu list will pop up </t>
  </si>
  <si>
    <t>&gt; Select the month for which LBT liability is needed</t>
  </si>
  <si>
    <t>&gt; Press Ok, LBT Liability for that month will be displayed</t>
  </si>
  <si>
    <t>&gt; Don’t forget to undo the filtering by clicking select all checkbox in the menu pop up</t>
  </si>
  <si>
    <t>You need not enter unique vales in this field, this validation has been inserted just to indicate that a duplicate value is inserted in the field</t>
  </si>
  <si>
    <t>3.1) This Validation can be used to identify whether a purchase return is within six months time or not</t>
  </si>
  <si>
    <t>&gt; Click on drop down list in Invoice Number Field</t>
  </si>
  <si>
    <t>&gt; Selct Filter by color</t>
  </si>
  <si>
    <r>
      <rPr>
        <b/>
        <sz val="11"/>
        <color theme="1"/>
        <rFont val="Calibri"/>
        <family val="2"/>
        <scheme val="minor"/>
      </rPr>
      <t xml:space="preserve">Purchase Return: </t>
    </r>
    <r>
      <rPr>
        <sz val="11"/>
        <color theme="1"/>
        <rFont val="Calibri"/>
        <family val="2"/>
        <scheme val="minor"/>
      </rPr>
      <t xml:space="preserve">Purchase return can be entered in this register by entering negative (putting [-] minus sign before the value) value in Purchase Value Of Goods field. A care must be taken though, that no reversal/ credit is allowed if goods are returned after period of six months [also see instruction 3.1 for help on this issue]. Hence </t>
    </r>
    <r>
      <rPr>
        <b/>
        <sz val="11"/>
        <color theme="1"/>
        <rFont val="Calibri"/>
        <family val="2"/>
        <scheme val="minor"/>
      </rPr>
      <t>Nil [0] or No value should be entered in Purchase Value Of Goods Field, if Purchase return is for Period More Than Six Months</t>
    </r>
  </si>
  <si>
    <t>&gt; Result will show values with same Invoice Numbers</t>
  </si>
  <si>
    <t>&gt; Check the dates and enter Nil [0] or No Value in Purchase Value Of Goods Field, if period is more than six months</t>
  </si>
  <si>
    <r>
      <rPr>
        <b/>
        <sz val="11"/>
        <color theme="1"/>
        <rFont val="Calibri"/>
        <family val="2"/>
        <scheme val="minor"/>
      </rPr>
      <t>Duplicate Invoice Number</t>
    </r>
    <r>
      <rPr>
        <sz val="11"/>
        <color theme="1"/>
        <rFont val="Calibri"/>
        <family val="2"/>
        <scheme val="minor"/>
      </rPr>
      <t>: A data validation has been used to identify the duplicate Invoice entered in the Invoice Number field, The field will turn Light Red Fill With Dark Red Text</t>
    </r>
  </si>
  <si>
    <t>A shortcut has been added at the bottom of the page to facilitate faster addition of New Commodity</t>
  </si>
  <si>
    <t>5)</t>
  </si>
  <si>
    <r>
      <rPr>
        <b/>
        <sz val="11"/>
        <color theme="1"/>
        <rFont val="Calibri"/>
        <family val="2"/>
        <scheme val="minor"/>
      </rPr>
      <t xml:space="preserve">Addiing New Row In The Form D: </t>
    </r>
    <r>
      <rPr>
        <sz val="11"/>
        <color theme="1"/>
        <rFont val="Calibri"/>
        <family val="2"/>
        <scheme val="minor"/>
      </rPr>
      <t>Click on Add New Row Tab to add new row in the table. A care should be taken while adding new row that, once a new row is added it cannot be deeleted</t>
    </r>
  </si>
  <si>
    <t>Form E Report</t>
  </si>
  <si>
    <r>
      <t xml:space="preserve">Form E Report is the annual return required to be filed every year within 90 Days from the end of financial year by every dealer. Form E is not linked to all the cells in Form D in this excel sheet and </t>
    </r>
    <r>
      <rPr>
        <b/>
        <sz val="11"/>
        <color theme="1"/>
        <rFont val="Calibri"/>
        <family val="2"/>
        <scheme val="minor"/>
      </rPr>
      <t xml:space="preserve">need to be filled maually </t>
    </r>
  </si>
  <si>
    <t>Adding/ Deleting Rows In Form E:</t>
  </si>
  <si>
    <t>&gt; Select the last row of the Table</t>
  </si>
  <si>
    <t>&gt; Press CTRL &amp; [+] button on the key board to add new row</t>
  </si>
  <si>
    <t>&gt; Press CTRL &amp; [-] button on the key board to delete selected row</t>
  </si>
  <si>
    <t>LBT Challan</t>
  </si>
  <si>
    <t>LBT Challan need to be filed by 20th of every month [also see instruction 2.1 in autofilter above]. LBT Challan is not completely automated you need to enter LBT amount maually in the fisrt column only</t>
  </si>
  <si>
    <t>LBT Challan is pre-formated for printing on A4 size paper, so need to adjust the challan for printing</t>
  </si>
  <si>
    <t>Instructions</t>
  </si>
  <si>
    <r>
      <rPr>
        <b/>
        <sz val="11"/>
        <color theme="1"/>
        <rFont val="Calibri"/>
        <family val="2"/>
        <scheme val="minor"/>
      </rPr>
      <t>User's Discretion is required</t>
    </r>
    <r>
      <rPr>
        <sz val="11"/>
        <color theme="1"/>
        <rFont val="Calibri"/>
        <family val="2"/>
        <scheme val="minor"/>
      </rPr>
      <t>:  Care has been taken to make this excel utility error free but we are expressly stating that, we are not responsible nor liable for any loss, penalty, interest or any other liability that may accrue or arise (directly or indirectly)because of any error, omission, calculations mistake or any defect in this excel utility.</t>
    </r>
  </si>
  <si>
    <t>1) Fill in the Input Sheet Completely and Properly.</t>
  </si>
  <si>
    <t>Use                                                  Button to add new rows to the commodities table</t>
  </si>
  <si>
    <t>A Care must be taken while adding new row that, once new row is added it cannot be deleted</t>
  </si>
  <si>
    <t>Form D contains various self explanatory fields with screen notes, please read them carefully</t>
  </si>
  <si>
    <r>
      <rPr>
        <b/>
        <sz val="11"/>
        <color theme="1"/>
        <rFont val="Calibri"/>
        <family val="2"/>
        <scheme val="minor"/>
      </rPr>
      <t>Auto Filter:</t>
    </r>
    <r>
      <rPr>
        <sz val="11"/>
        <color theme="1"/>
        <rFont val="Calibri"/>
        <family val="2"/>
        <scheme val="minor"/>
      </rPr>
      <t xml:space="preserve"> A Auto filter has been provided at the top of the table, which can be used to filter and/ or sort the data in the table. </t>
    </r>
    <r>
      <rPr>
        <b/>
        <sz val="11"/>
        <color rgb="FFFF0000"/>
        <rFont val="Calibri"/>
        <family val="2"/>
        <scheme val="minor"/>
      </rPr>
      <t>A care must be taken while using this funtion that,</t>
    </r>
    <r>
      <rPr>
        <sz val="11"/>
        <color rgb="FFFF0000"/>
        <rFont val="Calibri"/>
        <family val="2"/>
        <scheme val="minor"/>
      </rPr>
      <t xml:space="preserve"> </t>
    </r>
    <r>
      <rPr>
        <b/>
        <sz val="11"/>
        <color rgb="FFFF0000"/>
        <rFont val="Calibri"/>
        <family val="2"/>
        <scheme val="minor"/>
      </rPr>
      <t xml:space="preserve">once you have done with sorting/ filtering you need to restore (remove/ undo the filtering and/ or sorting) to use this utility normally. This Utility does not restores its default settings </t>
    </r>
  </si>
  <si>
    <t>No Value should be entered in The LBT Number field Unless It is A Local Purchase/ Branch Transfer,as no tax is calculated for Local Purchase</t>
  </si>
  <si>
    <t>Schedule A</t>
  </si>
  <si>
    <t>chock</t>
  </si>
  <si>
    <t>THIS IS A MACRO DISSABLED VERSION OF THIS FILE. FOR FULL VERSION VISIT OUR WEBSITE</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</si>
</sst>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0_);_(* \(#,##0\);_(* &quot;-&quot;_);_(@_)"/>
    <numFmt numFmtId="164" formatCode="_ * #,##0.00_ ;_ * \-#,##0.00_ ;_ * &quot;-&quot;??_ ;_ @_ "/>
    <numFmt numFmtId="165" formatCode="[$-14009]dd/mm/yy;@"/>
    <numFmt numFmtId="166" formatCode="_ * #,##0_ ;_ * \-#,##0_ ;_ * &quot;-&quot;??_ ;_ @_ "/>
    <numFmt numFmtId="167" formatCode="0_);\(0\)"/>
    <numFmt numFmtId="168" formatCode="dd/mm/yyyy"/>
  </numFmts>
  <fonts count="24"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6"/>
      <color theme="1"/>
      <name val="Calibri"/>
      <family val="2"/>
      <scheme val="minor"/>
    </font>
    <font>
      <b/>
      <sz val="24"/>
      <color theme="6" tint="-0.249977111117893"/>
      <name val="Calibri"/>
      <family val="2"/>
      <scheme val="minor"/>
    </font>
    <font>
      <b/>
      <sz val="14"/>
      <color theme="1"/>
      <name val="Calibri"/>
      <family val="2"/>
      <scheme val="minor"/>
    </font>
    <font>
      <sz val="10"/>
      <name val="Times New Roman"/>
      <family val="1"/>
      <charset val="204"/>
    </font>
    <font>
      <sz val="10"/>
      <color indexed="8"/>
      <name val="Arial"/>
      <family val="1"/>
      <charset val="204"/>
    </font>
    <font>
      <sz val="11"/>
      <color indexed="8"/>
      <name val="Times New Roman"/>
      <family val="1"/>
      <charset val="204"/>
    </font>
    <font>
      <b/>
      <i/>
      <sz val="12"/>
      <color theme="1"/>
      <name val="Calibri"/>
      <family val="2"/>
      <scheme val="minor"/>
    </font>
    <font>
      <b/>
      <sz val="11"/>
      <color theme="0"/>
      <name val="Calibri"/>
      <family val="2"/>
      <scheme val="minor"/>
    </font>
    <font>
      <sz val="11"/>
      <color theme="1"/>
      <name val="Arial"/>
      <family val="2"/>
    </font>
    <font>
      <sz val="8.5"/>
      <color theme="1"/>
      <name val="Arial"/>
      <family val="2"/>
    </font>
    <font>
      <sz val="9"/>
      <color theme="1"/>
      <name val="Arial"/>
      <family val="2"/>
    </font>
    <font>
      <b/>
      <sz val="11"/>
      <color theme="1"/>
      <name val="Arial"/>
      <family val="2"/>
    </font>
    <font>
      <sz val="10"/>
      <color theme="1"/>
      <name val="Arial"/>
      <family val="2"/>
    </font>
    <font>
      <b/>
      <sz val="8"/>
      <color theme="1"/>
      <name val="Arial"/>
      <family val="2"/>
    </font>
    <font>
      <sz val="8"/>
      <color theme="1"/>
      <name val="Arial"/>
      <family val="2"/>
    </font>
    <font>
      <sz val="18"/>
      <color theme="1"/>
      <name val="Calibri"/>
      <family val="2"/>
      <scheme val="minor"/>
    </font>
    <font>
      <sz val="11"/>
      <color rgb="FFFF0000"/>
      <name val="Calibri"/>
      <family val="2"/>
      <scheme val="minor"/>
    </font>
    <font>
      <b/>
      <sz val="11"/>
      <color rgb="FFFF0000"/>
      <name val="Calibri"/>
      <family val="2"/>
      <scheme val="minor"/>
    </font>
    <font>
      <sz val="11"/>
      <color theme="2"/>
      <name val="Calibri"/>
      <family val="2"/>
      <scheme val="minor"/>
    </font>
    <font>
      <b/>
      <sz val="12"/>
      <color rgb="FFFF0000"/>
      <name val="Calibri"/>
      <family val="2"/>
      <scheme val="minor"/>
    </font>
  </fonts>
  <fills count="7">
    <fill>
      <patternFill patternType="none"/>
    </fill>
    <fill>
      <patternFill patternType="gray125"/>
    </fill>
    <fill>
      <patternFill patternType="solid">
        <fgColor theme="2" tint="-0.749961851863155"/>
        <bgColor indexed="64"/>
      </patternFill>
    </fill>
    <fill>
      <patternFill patternType="solid">
        <fgColor theme="2"/>
        <bgColor indexed="64"/>
      </patternFill>
    </fill>
    <fill>
      <patternFill patternType="solid">
        <fgColor theme="0" tint="-0.14999847407452621"/>
        <bgColor theme="0" tint="-0.14999847407452621"/>
      </patternFill>
    </fill>
    <fill>
      <patternFill patternType="solid">
        <fgColor rgb="FFFFFFFF"/>
        <bgColor indexed="64"/>
      </patternFill>
    </fill>
    <fill>
      <patternFill patternType="solid">
        <fgColor theme="2" tint="-0.749961851863155"/>
        <bgColor theme="4"/>
      </patternFill>
    </fill>
  </fills>
  <borders count="4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auto="1"/>
      </right>
      <top/>
      <bottom style="hair">
        <color auto="1"/>
      </bottom>
      <diagonal/>
    </border>
    <border>
      <left/>
      <right/>
      <top/>
      <bottom style="hair">
        <color auto="1"/>
      </bottom>
      <diagonal/>
    </border>
    <border>
      <left/>
      <right/>
      <top style="hair">
        <color auto="1"/>
      </top>
      <bottom style="hair">
        <color auto="1"/>
      </bottom>
      <diagonal/>
    </border>
    <border>
      <left/>
      <right style="dashDotDot">
        <color auto="1"/>
      </right>
      <top/>
      <bottom/>
      <diagonal/>
    </border>
    <border>
      <left style="thin">
        <color auto="1"/>
      </left>
      <right style="dashDotDot">
        <color auto="1"/>
      </right>
      <top/>
      <bottom/>
      <diagonal/>
    </border>
    <border>
      <left/>
      <right/>
      <top/>
      <bottom style="dotted">
        <color auto="1"/>
      </bottom>
      <diagonal/>
    </border>
    <border>
      <left style="thin">
        <color auto="1"/>
      </left>
      <right/>
      <top/>
      <bottom style="dotted">
        <color auto="1"/>
      </bottom>
      <diagonal/>
    </border>
    <border>
      <left/>
      <right/>
      <top style="dotted">
        <color auto="1"/>
      </top>
      <bottom style="dotted">
        <color auto="1"/>
      </bottom>
      <diagonal/>
    </border>
    <border>
      <left/>
      <right style="thin">
        <color auto="1"/>
      </right>
      <top/>
      <bottom style="dotted">
        <color auto="1"/>
      </bottom>
      <diagonal/>
    </border>
    <border>
      <left/>
      <right style="thin">
        <color auto="1"/>
      </right>
      <top style="dotted">
        <color auto="1"/>
      </top>
      <bottom style="dotted">
        <color auto="1"/>
      </bottom>
      <diagonal/>
    </border>
    <border>
      <left/>
      <right style="dashDotDot">
        <color auto="1"/>
      </right>
      <top/>
      <bottom style="thin">
        <color auto="1"/>
      </bottom>
      <diagonal/>
    </border>
    <border>
      <left style="thin">
        <color auto="1"/>
      </left>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s>
  <cellStyleXfs count="4">
    <xf numFmtId="0" fontId="0" fillId="0" borderId="0"/>
    <xf numFmtId="41"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382">
    <xf numFmtId="0" fontId="0" fillId="0" borderId="0" xfId="0"/>
    <xf numFmtId="41" fontId="0" fillId="0" borderId="0" xfId="1" applyFont="1"/>
    <xf numFmtId="0" fontId="0" fillId="0" borderId="0" xfId="0" applyAlignment="1">
      <alignment wrapText="1"/>
    </xf>
    <xf numFmtId="0" fontId="0" fillId="0" borderId="0" xfId="0" applyProtection="1">
      <protection locked="0"/>
    </xf>
    <xf numFmtId="0" fontId="0" fillId="0" borderId="1" xfId="0" applyBorder="1" applyProtection="1">
      <protection locked="0"/>
    </xf>
    <xf numFmtId="0" fontId="0" fillId="0" borderId="6" xfId="0" applyBorder="1" applyProtection="1">
      <protection locked="0"/>
    </xf>
    <xf numFmtId="0" fontId="0" fillId="0" borderId="0" xfId="0" applyProtection="1"/>
    <xf numFmtId="0" fontId="0" fillId="2" borderId="0" xfId="0" applyFill="1"/>
    <xf numFmtId="0" fontId="0" fillId="3" borderId="0" xfId="0" applyFill="1"/>
    <xf numFmtId="0" fontId="0" fillId="3" borderId="0" xfId="0" applyFill="1" applyProtection="1"/>
    <xf numFmtId="0" fontId="0" fillId="0" borderId="3" xfId="0" applyBorder="1" applyProtection="1">
      <protection locked="0"/>
    </xf>
    <xf numFmtId="10" fontId="0" fillId="0" borderId="1" xfId="0" applyNumberFormat="1" applyBorder="1" applyProtection="1">
      <protection locked="0"/>
    </xf>
    <xf numFmtId="0" fontId="0" fillId="0" borderId="13" xfId="0" applyBorder="1" applyProtection="1">
      <protection locked="0"/>
    </xf>
    <xf numFmtId="10" fontId="0" fillId="0" borderId="6" xfId="0" applyNumberFormat="1" applyBorder="1" applyProtection="1">
      <protection locked="0"/>
    </xf>
    <xf numFmtId="10" fontId="0" fillId="0" borderId="12" xfId="0" applyNumberFormat="1" applyBorder="1" applyProtection="1">
      <protection locked="0"/>
    </xf>
    <xf numFmtId="41" fontId="5" fillId="3" borderId="0" xfId="1" applyNumberFormat="1" applyFont="1" applyFill="1"/>
    <xf numFmtId="0" fontId="0" fillId="3" borderId="0" xfId="0" applyFill="1" applyAlignment="1" applyProtection="1">
      <alignment wrapText="1"/>
    </xf>
    <xf numFmtId="0" fontId="0" fillId="0" borderId="14" xfId="0" applyBorder="1"/>
    <xf numFmtId="0" fontId="0" fillId="0" borderId="5" xfId="0" applyNumberFormat="1" applyBorder="1" applyAlignment="1" applyProtection="1">
      <alignment wrapText="1"/>
    </xf>
    <xf numFmtId="0" fontId="0" fillId="0" borderId="4" xfId="0" applyBorder="1" applyAlignment="1" applyProtection="1">
      <alignment wrapText="1"/>
      <protection locked="0"/>
    </xf>
    <xf numFmtId="41" fontId="0" fillId="0" borderId="4" xfId="1" applyFont="1" applyBorder="1" applyAlignment="1" applyProtection="1">
      <alignment wrapText="1"/>
      <protection locked="0"/>
    </xf>
    <xf numFmtId="41" fontId="0" fillId="0" borderId="9" xfId="0" applyNumberFormat="1" applyBorder="1" applyAlignment="1" applyProtection="1">
      <alignment wrapText="1"/>
    </xf>
    <xf numFmtId="0" fontId="0" fillId="0" borderId="3" xfId="0" applyNumberFormat="1" applyBorder="1" applyAlignment="1" applyProtection="1">
      <alignment wrapText="1"/>
    </xf>
    <xf numFmtId="0" fontId="0" fillId="0" borderId="1" xfId="0" applyBorder="1" applyAlignment="1" applyProtection="1">
      <alignment wrapText="1"/>
      <protection locked="0"/>
    </xf>
    <xf numFmtId="41" fontId="0" fillId="0" borderId="1" xfId="1" applyFont="1" applyBorder="1" applyAlignment="1" applyProtection="1">
      <alignment wrapText="1"/>
      <protection locked="0"/>
    </xf>
    <xf numFmtId="41" fontId="0" fillId="0" borderId="2" xfId="0" applyNumberFormat="1" applyBorder="1" applyAlignment="1" applyProtection="1">
      <alignment wrapText="1"/>
    </xf>
    <xf numFmtId="0" fontId="0" fillId="0" borderId="10" xfId="0" applyNumberFormat="1" applyBorder="1" applyAlignment="1" applyProtection="1">
      <alignment wrapText="1"/>
    </xf>
    <xf numFmtId="0" fontId="0" fillId="0" borderId="11" xfId="0" applyBorder="1" applyAlignment="1" applyProtection="1">
      <alignment wrapText="1"/>
      <protection locked="0"/>
    </xf>
    <xf numFmtId="41" fontId="0" fillId="0" borderId="11" xfId="1" applyFont="1" applyBorder="1" applyAlignment="1" applyProtection="1">
      <alignment wrapText="1"/>
      <protection locked="0"/>
    </xf>
    <xf numFmtId="41" fontId="0" fillId="0" borderId="8" xfId="0" applyNumberFormat="1" applyBorder="1" applyAlignment="1" applyProtection="1">
      <alignment wrapText="1"/>
    </xf>
    <xf numFmtId="0" fontId="4" fillId="0" borderId="0" xfId="0" applyFont="1" applyAlignment="1"/>
    <xf numFmtId="0" fontId="0" fillId="0" borderId="0" xfId="0" applyAlignment="1"/>
    <xf numFmtId="14" fontId="0" fillId="0" borderId="4" xfId="0" applyNumberFormat="1" applyBorder="1" applyAlignment="1" applyProtection="1">
      <alignment wrapText="1"/>
      <protection locked="0"/>
    </xf>
    <xf numFmtId="14" fontId="0" fillId="0" borderId="11" xfId="0" applyNumberFormat="1" applyBorder="1" applyAlignment="1" applyProtection="1">
      <alignment wrapText="1"/>
      <protection locked="0"/>
    </xf>
    <xf numFmtId="0" fontId="0" fillId="0" borderId="2" xfId="0" applyFont="1" applyBorder="1" applyAlignment="1"/>
    <xf numFmtId="0" fontId="2" fillId="4" borderId="7" xfId="0" applyFont="1" applyFill="1" applyBorder="1" applyAlignment="1"/>
    <xf numFmtId="14" fontId="2" fillId="4" borderId="7" xfId="0" applyNumberFormat="1" applyFont="1" applyFill="1" applyBorder="1" applyAlignment="1"/>
    <xf numFmtId="14" fontId="2" fillId="4" borderId="6" xfId="0" applyNumberFormat="1" applyFont="1" applyFill="1" applyBorder="1" applyAlignment="1"/>
    <xf numFmtId="0" fontId="0" fillId="0" borderId="7" xfId="0" applyFont="1" applyBorder="1" applyAlignment="1"/>
    <xf numFmtId="0" fontId="0" fillId="4" borderId="7" xfId="0" applyFont="1" applyFill="1" applyBorder="1" applyAlignment="1"/>
    <xf numFmtId="0" fontId="2" fillId="2" borderId="5" xfId="0" applyFont="1" applyFill="1" applyBorder="1" applyAlignment="1">
      <alignment wrapText="1"/>
    </xf>
    <xf numFmtId="0" fontId="2" fillId="2" borderId="4" xfId="0" applyFont="1" applyFill="1" applyBorder="1" applyAlignment="1">
      <alignment wrapText="1"/>
    </xf>
    <xf numFmtId="0" fontId="0" fillId="0" borderId="15" xfId="0" applyBorder="1"/>
    <xf numFmtId="0" fontId="0" fillId="0" borderId="0" xfId="0"/>
    <xf numFmtId="0" fontId="0" fillId="0" borderId="8" xfId="0" applyBorder="1"/>
    <xf numFmtId="0" fontId="0" fillId="0" borderId="9" xfId="0" applyBorder="1"/>
    <xf numFmtId="0" fontId="0" fillId="0" borderId="1" xfId="0" applyBorder="1"/>
    <xf numFmtId="0" fontId="0" fillId="0" borderId="0" xfId="0" applyBorder="1"/>
    <xf numFmtId="0" fontId="0" fillId="0" borderId="0" xfId="0" applyBorder="1"/>
    <xf numFmtId="0" fontId="0" fillId="0" borderId="8" xfId="0" applyBorder="1" applyAlignment="1">
      <alignment vertical="top"/>
    </xf>
    <xf numFmtId="0" fontId="0" fillId="0" borderId="0" xfId="0" applyBorder="1" applyAlignment="1">
      <alignment wrapText="1"/>
    </xf>
    <xf numFmtId="0" fontId="0" fillId="0" borderId="2" xfId="0" applyBorder="1"/>
    <xf numFmtId="0" fontId="2" fillId="0" borderId="8" xfId="0" applyFont="1" applyBorder="1" applyAlignment="1">
      <alignment horizontal="center"/>
    </xf>
    <xf numFmtId="0" fontId="2" fillId="0" borderId="0" xfId="0" applyFont="1" applyBorder="1" applyAlignment="1">
      <alignment horizontal="center"/>
    </xf>
    <xf numFmtId="0" fontId="2" fillId="0" borderId="10" xfId="0" applyFont="1" applyBorder="1" applyAlignment="1">
      <alignment horizontal="center"/>
    </xf>
    <xf numFmtId="0" fontId="0" fillId="0" borderId="2" xfId="0" applyFont="1" applyBorder="1"/>
    <xf numFmtId="0" fontId="2" fillId="0" borderId="15" xfId="0" applyFont="1" applyBorder="1"/>
    <xf numFmtId="0" fontId="0" fillId="0" borderId="2" xfId="0" applyBorder="1" applyAlignment="1">
      <alignment vertical="top"/>
    </xf>
    <xf numFmtId="0" fontId="2" fillId="0" borderId="9" xfId="0" applyFont="1" applyBorder="1" applyAlignment="1">
      <alignment horizontal="center"/>
    </xf>
    <xf numFmtId="0" fontId="2" fillId="0" borderId="14" xfId="0" applyFont="1" applyBorder="1" applyAlignment="1">
      <alignment horizontal="center"/>
    </xf>
    <xf numFmtId="0" fontId="2" fillId="0" borderId="5" xfId="0" applyFont="1" applyBorder="1" applyAlignment="1">
      <alignment horizontal="center"/>
    </xf>
    <xf numFmtId="0" fontId="0" fillId="0" borderId="7" xfId="0" applyBorder="1" applyAlignment="1">
      <alignment vertical="top"/>
    </xf>
    <xf numFmtId="0" fontId="0" fillId="0" borderId="16" xfId="0" applyBorder="1" applyProtection="1">
      <protection locked="0"/>
    </xf>
    <xf numFmtId="41" fontId="0" fillId="0" borderId="0" xfId="1" applyFont="1" applyBorder="1"/>
    <xf numFmtId="41" fontId="0" fillId="0" borderId="15" xfId="1" applyFont="1" applyBorder="1"/>
    <xf numFmtId="41" fontId="0" fillId="0" borderId="12" xfId="1" applyFont="1" applyBorder="1" applyAlignment="1">
      <alignment wrapText="1"/>
    </xf>
    <xf numFmtId="41" fontId="0" fillId="0" borderId="16" xfId="1" applyFont="1" applyBorder="1" applyProtection="1">
      <protection locked="0"/>
    </xf>
    <xf numFmtId="41" fontId="0" fillId="0" borderId="10" xfId="1" applyFont="1" applyBorder="1"/>
    <xf numFmtId="41" fontId="0" fillId="0" borderId="3" xfId="1" applyFont="1" applyBorder="1"/>
    <xf numFmtId="41" fontId="0" fillId="0" borderId="13" xfId="1" applyFont="1" applyBorder="1" applyAlignment="1">
      <alignment wrapText="1"/>
    </xf>
    <xf numFmtId="41" fontId="0" fillId="0" borderId="5" xfId="1" applyFont="1" applyBorder="1"/>
    <xf numFmtId="0" fontId="8" fillId="5" borderId="5" xfId="0" applyFont="1" applyFill="1" applyBorder="1" applyAlignment="1">
      <alignment horizontal="center" vertical="center" wrapText="1"/>
    </xf>
    <xf numFmtId="0" fontId="8" fillId="5" borderId="4" xfId="0" applyFont="1" applyFill="1" applyBorder="1" applyAlignment="1">
      <alignment horizontal="center" vertical="top" wrapText="1"/>
    </xf>
    <xf numFmtId="0" fontId="8" fillId="5" borderId="9" xfId="0" applyFont="1" applyFill="1" applyBorder="1" applyAlignment="1">
      <alignment horizontal="center" vertical="top" wrapText="1"/>
    </xf>
    <xf numFmtId="0" fontId="0" fillId="0" borderId="13" xfId="0" applyBorder="1" applyProtection="1"/>
    <xf numFmtId="0" fontId="0" fillId="0" borderId="6" xfId="0" applyBorder="1" applyProtection="1"/>
    <xf numFmtId="9" fontId="0" fillId="0" borderId="1" xfId="2" applyFont="1" applyBorder="1" applyProtection="1">
      <protection locked="0"/>
    </xf>
    <xf numFmtId="9" fontId="0" fillId="0" borderId="6" xfId="2" applyFont="1" applyBorder="1" applyProtection="1">
      <protection locked="0"/>
    </xf>
    <xf numFmtId="41" fontId="0" fillId="0" borderId="1" xfId="1" applyFont="1" applyBorder="1" applyProtection="1">
      <protection locked="0"/>
    </xf>
    <xf numFmtId="41" fontId="0" fillId="0" borderId="6" xfId="1" applyFont="1" applyBorder="1" applyProtection="1">
      <protection locked="0"/>
    </xf>
    <xf numFmtId="0" fontId="0" fillId="0" borderId="3" xfId="0" applyBorder="1" applyAlignment="1" applyProtection="1">
      <protection locked="0"/>
    </xf>
    <xf numFmtId="0" fontId="0" fillId="0" borderId="18" xfId="0" applyBorder="1" applyProtection="1">
      <protection locked="0"/>
    </xf>
    <xf numFmtId="0" fontId="8" fillId="5" borderId="22" xfId="0" applyFont="1" applyFill="1" applyBorder="1" applyAlignment="1">
      <alignment horizontal="center" vertical="top" wrapText="1"/>
    </xf>
    <xf numFmtId="0" fontId="8" fillId="5" borderId="23" xfId="0" applyFont="1" applyFill="1" applyBorder="1" applyAlignment="1">
      <alignment horizontal="center" vertical="top" wrapText="1"/>
    </xf>
    <xf numFmtId="41" fontId="8" fillId="5" borderId="24" xfId="1" applyFont="1" applyFill="1" applyBorder="1" applyAlignment="1">
      <alignment horizontal="center" vertical="top" wrapText="1"/>
    </xf>
    <xf numFmtId="9" fontId="0" fillId="0" borderId="16" xfId="2" applyFont="1" applyBorder="1" applyProtection="1">
      <protection locked="0"/>
    </xf>
    <xf numFmtId="0" fontId="0" fillId="0" borderId="25" xfId="0" applyBorder="1" applyProtection="1"/>
    <xf numFmtId="0" fontId="0" fillId="0" borderId="26" xfId="0" applyBorder="1" applyProtection="1"/>
    <xf numFmtId="0" fontId="8" fillId="5" borderId="22" xfId="0" applyFont="1" applyFill="1" applyBorder="1" applyAlignment="1">
      <alignment horizontal="left" wrapText="1"/>
    </xf>
    <xf numFmtId="0" fontId="8" fillId="5" borderId="23" xfId="0" applyFont="1" applyFill="1" applyBorder="1" applyAlignment="1">
      <alignment horizontal="left" wrapText="1"/>
    </xf>
    <xf numFmtId="41" fontId="8" fillId="5" borderId="24" xfId="1" applyFont="1" applyFill="1" applyBorder="1" applyAlignment="1">
      <alignment horizontal="left" wrapText="1"/>
    </xf>
    <xf numFmtId="0" fontId="7" fillId="5" borderId="18" xfId="0" applyFont="1" applyFill="1" applyBorder="1" applyAlignment="1" applyProtection="1">
      <alignment horizontal="left" vertical="top" wrapText="1"/>
      <protection locked="0"/>
    </xf>
    <xf numFmtId="0" fontId="7" fillId="5" borderId="16" xfId="0" applyFont="1" applyFill="1" applyBorder="1" applyAlignment="1" applyProtection="1">
      <alignment horizontal="left" vertical="top" wrapText="1"/>
      <protection locked="0"/>
    </xf>
    <xf numFmtId="9" fontId="7" fillId="5" borderId="16" xfId="2" applyFont="1" applyFill="1" applyBorder="1" applyAlignment="1" applyProtection="1">
      <alignment horizontal="left" vertical="top" wrapText="1"/>
      <protection locked="0"/>
    </xf>
    <xf numFmtId="41" fontId="7" fillId="5" borderId="17" xfId="1" applyFont="1" applyFill="1" applyBorder="1" applyAlignment="1" applyProtection="1">
      <alignment horizontal="left" vertical="top" wrapText="1"/>
      <protection locked="0"/>
    </xf>
    <xf numFmtId="41" fontId="0" fillId="0" borderId="27" xfId="0" applyNumberFormat="1" applyFont="1" applyBorder="1" applyProtection="1"/>
    <xf numFmtId="0" fontId="0" fillId="0" borderId="0" xfId="0" applyBorder="1" applyAlignment="1">
      <alignment horizontal="left"/>
    </xf>
    <xf numFmtId="0" fontId="0" fillId="0" borderId="0" xfId="0" applyFill="1" applyBorder="1"/>
    <xf numFmtId="0" fontId="0" fillId="0" borderId="20" xfId="0" applyBorder="1"/>
    <xf numFmtId="0" fontId="0" fillId="0" borderId="19" xfId="0" applyFill="1" applyBorder="1"/>
    <xf numFmtId="0" fontId="0" fillId="0" borderId="19" xfId="0" applyBorder="1"/>
    <xf numFmtId="41" fontId="0" fillId="0" borderId="21" xfId="1" applyFont="1" applyBorder="1"/>
    <xf numFmtId="41" fontId="0" fillId="0" borderId="14" xfId="1" applyFont="1" applyBorder="1" applyAlignment="1">
      <alignment horizontal="center"/>
    </xf>
    <xf numFmtId="41" fontId="0" fillId="0" borderId="19" xfId="1" applyFont="1" applyBorder="1" applyAlignment="1">
      <alignment horizontal="center"/>
    </xf>
    <xf numFmtId="0" fontId="0" fillId="0" borderId="0" xfId="0" applyBorder="1" applyAlignment="1" applyProtection="1"/>
    <xf numFmtId="0" fontId="0" fillId="0" borderId="29" xfId="0" applyBorder="1" applyAlignment="1" applyProtection="1">
      <alignment horizontal="left"/>
      <protection locked="0"/>
    </xf>
    <xf numFmtId="0" fontId="0" fillId="0" borderId="29" xfId="0" applyBorder="1" applyProtection="1">
      <protection locked="0"/>
    </xf>
    <xf numFmtId="0" fontId="0" fillId="0" borderId="19" xfId="0" applyBorder="1" applyProtection="1">
      <protection locked="0"/>
    </xf>
    <xf numFmtId="14" fontId="0" fillId="0" borderId="1" xfId="0" applyNumberFormat="1" applyBorder="1" applyProtection="1">
      <protection locked="0"/>
    </xf>
    <xf numFmtId="0" fontId="11" fillId="6" borderId="7" xfId="0" applyFont="1" applyFill="1" applyBorder="1" applyAlignment="1"/>
    <xf numFmtId="0" fontId="11" fillId="6" borderId="6" xfId="0" applyFont="1" applyFill="1" applyBorder="1" applyAlignment="1"/>
    <xf numFmtId="0" fontId="12" fillId="0" borderId="0" xfId="0" applyFont="1" applyBorder="1"/>
    <xf numFmtId="0" fontId="13" fillId="0" borderId="0" xfId="0" applyFont="1" applyBorder="1"/>
    <xf numFmtId="0" fontId="14" fillId="0" borderId="0" xfId="0" applyFont="1" applyBorder="1" applyAlignment="1"/>
    <xf numFmtId="0" fontId="14" fillId="0" borderId="0" xfId="0" applyFont="1" applyBorder="1"/>
    <xf numFmtId="0" fontId="12" fillId="0" borderId="31" xfId="0" applyFont="1" applyBorder="1"/>
    <xf numFmtId="0" fontId="12" fillId="0" borderId="0" xfId="0" applyFont="1"/>
    <xf numFmtId="1" fontId="0" fillId="0" borderId="0" xfId="0" applyNumberFormat="1"/>
    <xf numFmtId="0" fontId="16" fillId="0" borderId="0" xfId="0" applyFont="1" applyBorder="1"/>
    <xf numFmtId="0" fontId="12" fillId="0" borderId="14" xfId="0" applyFont="1" applyBorder="1"/>
    <xf numFmtId="0" fontId="16" fillId="0" borderId="0" xfId="0" applyFont="1" applyBorder="1" applyAlignment="1"/>
    <xf numFmtId="0" fontId="16" fillId="0" borderId="14" xfId="0" applyFont="1" applyBorder="1"/>
    <xf numFmtId="0" fontId="18" fillId="0" borderId="31" xfId="0" applyFont="1" applyBorder="1"/>
    <xf numFmtId="0" fontId="18" fillId="0" borderId="0" xfId="0" applyFont="1" applyBorder="1"/>
    <xf numFmtId="0" fontId="18" fillId="0" borderId="8" xfId="0" applyFont="1" applyBorder="1"/>
    <xf numFmtId="0" fontId="12" fillId="0" borderId="10" xfId="0" applyFont="1" applyBorder="1"/>
    <xf numFmtId="0" fontId="12" fillId="0" borderId="9" xfId="0" applyFont="1" applyBorder="1"/>
    <xf numFmtId="0" fontId="18" fillId="0" borderId="14" xfId="0" applyFont="1" applyBorder="1"/>
    <xf numFmtId="0" fontId="12" fillId="0" borderId="5" xfId="0" applyFont="1" applyBorder="1"/>
    <xf numFmtId="0" fontId="18" fillId="0" borderId="2" xfId="0" applyFont="1" applyBorder="1"/>
    <xf numFmtId="0" fontId="18" fillId="0" borderId="15" xfId="0" applyFont="1" applyBorder="1"/>
    <xf numFmtId="0" fontId="12" fillId="0" borderId="32" xfId="0" applyFont="1" applyBorder="1"/>
    <xf numFmtId="0" fontId="18" fillId="0" borderId="9" xfId="0" applyFont="1" applyBorder="1"/>
    <xf numFmtId="0" fontId="18" fillId="0" borderId="8" xfId="0" applyFont="1" applyFill="1" applyBorder="1"/>
    <xf numFmtId="0" fontId="18" fillId="0" borderId="10" xfId="0" applyFont="1" applyBorder="1" applyAlignment="1"/>
    <xf numFmtId="0" fontId="18" fillId="0" borderId="35" xfId="0" applyFont="1" applyBorder="1"/>
    <xf numFmtId="0" fontId="18" fillId="0" borderId="33" xfId="0" applyFont="1" applyBorder="1"/>
    <xf numFmtId="0" fontId="18" fillId="0" borderId="31" xfId="0" applyFont="1" applyBorder="1" applyAlignment="1">
      <alignment horizontal="center"/>
    </xf>
    <xf numFmtId="0" fontId="12" fillId="0" borderId="33" xfId="0" applyFont="1" applyBorder="1"/>
    <xf numFmtId="0" fontId="12" fillId="0" borderId="36" xfId="0" applyFont="1" applyBorder="1"/>
    <xf numFmtId="0" fontId="12" fillId="0" borderId="34" xfId="0" applyFont="1" applyBorder="1"/>
    <xf numFmtId="0" fontId="12" fillId="0" borderId="35" xfId="0" applyFont="1" applyBorder="1"/>
    <xf numFmtId="0" fontId="12" fillId="0" borderId="37" xfId="0" applyFont="1" applyBorder="1"/>
    <xf numFmtId="0" fontId="18" fillId="0" borderId="0" xfId="0" applyFont="1"/>
    <xf numFmtId="0" fontId="18" fillId="0" borderId="0" xfId="0" applyFont="1" applyFill="1" applyBorder="1"/>
    <xf numFmtId="0" fontId="12" fillId="0" borderId="38" xfId="0" applyFont="1" applyBorder="1"/>
    <xf numFmtId="0" fontId="0" fillId="0" borderId="3" xfId="0" applyBorder="1" applyProtection="1">
      <protection locked="0"/>
    </xf>
    <xf numFmtId="0" fontId="0" fillId="0" borderId="12" xfId="0" applyBorder="1" applyProtection="1"/>
    <xf numFmtId="9" fontId="0" fillId="0" borderId="12" xfId="2" applyFont="1" applyBorder="1" applyProtection="1"/>
    <xf numFmtId="41" fontId="0" fillId="0" borderId="12" xfId="1" applyFont="1" applyBorder="1" applyProtection="1"/>
    <xf numFmtId="41" fontId="1" fillId="0" borderId="12" xfId="1" applyNumberFormat="1" applyFont="1" applyBorder="1" applyProtection="1"/>
    <xf numFmtId="41" fontId="0" fillId="0" borderId="6" xfId="0" applyNumberFormat="1" applyFont="1" applyBorder="1" applyProtection="1"/>
    <xf numFmtId="41" fontId="0" fillId="0" borderId="7" xfId="0" applyNumberFormat="1" applyFont="1" applyBorder="1" applyProtection="1"/>
    <xf numFmtId="41" fontId="1" fillId="0" borderId="26" xfId="0" applyNumberFormat="1" applyFont="1" applyBorder="1" applyProtection="1"/>
    <xf numFmtId="9" fontId="0" fillId="0" borderId="6" xfId="0" applyNumberFormat="1" applyFont="1" applyBorder="1" applyProtection="1"/>
    <xf numFmtId="10" fontId="0" fillId="0" borderId="0" xfId="0" applyNumberFormat="1" applyBorder="1" applyProtection="1">
      <protection locked="0"/>
    </xf>
    <xf numFmtId="0" fontId="0" fillId="0" borderId="0" xfId="0" applyBorder="1"/>
    <xf numFmtId="0" fontId="0" fillId="0" borderId="3" xfId="0" applyBorder="1" applyProtection="1">
      <protection locked="0"/>
    </xf>
    <xf numFmtId="41" fontId="0" fillId="0" borderId="2" xfId="1" applyFont="1" applyBorder="1" applyProtection="1">
      <protection locked="0"/>
    </xf>
    <xf numFmtId="0" fontId="0" fillId="0" borderId="10" xfId="0" applyBorder="1"/>
    <xf numFmtId="0" fontId="0" fillId="2" borderId="5" xfId="0" applyFill="1" applyBorder="1" applyAlignment="1" applyProtection="1">
      <alignment wrapText="1"/>
    </xf>
    <xf numFmtId="0" fontId="0" fillId="2" borderId="4" xfId="0" applyFill="1" applyBorder="1" applyAlignment="1" applyProtection="1">
      <alignment wrapText="1"/>
    </xf>
    <xf numFmtId="0" fontId="0" fillId="2" borderId="9" xfId="0" applyFill="1" applyBorder="1" applyAlignment="1" applyProtection="1">
      <alignment wrapText="1"/>
    </xf>
    <xf numFmtId="9" fontId="0" fillId="0" borderId="0" xfId="2" applyFont="1" applyProtection="1"/>
    <xf numFmtId="0" fontId="0" fillId="2" borderId="0" xfId="0" applyFill="1" applyProtection="1"/>
    <xf numFmtId="0" fontId="0" fillId="0" borderId="8" xfId="0" applyBorder="1" applyProtection="1">
      <protection locked="0"/>
    </xf>
    <xf numFmtId="0" fontId="0" fillId="0" borderId="0" xfId="0" applyBorder="1" applyProtection="1">
      <protection locked="0"/>
    </xf>
    <xf numFmtId="41" fontId="0" fillId="0" borderId="0" xfId="1" applyFont="1" applyBorder="1" applyProtection="1">
      <protection locked="0"/>
    </xf>
    <xf numFmtId="41" fontId="0" fillId="0" borderId="10" xfId="1" applyFont="1" applyBorder="1" applyProtection="1">
      <protection locked="0"/>
    </xf>
    <xf numFmtId="41" fontId="0" fillId="0" borderId="7" xfId="1" applyFont="1" applyBorder="1" applyProtection="1">
      <protection locked="0"/>
    </xf>
    <xf numFmtId="0" fontId="8" fillId="5" borderId="5" xfId="0" applyFont="1" applyFill="1" applyBorder="1" applyAlignment="1" applyProtection="1">
      <alignment horizontal="center" vertical="center" wrapText="1"/>
      <protection locked="0"/>
    </xf>
    <xf numFmtId="0" fontId="8" fillId="5" borderId="4" xfId="0" applyFont="1" applyFill="1" applyBorder="1" applyAlignment="1" applyProtection="1">
      <alignment horizontal="center" vertical="top" wrapText="1"/>
      <protection locked="0"/>
    </xf>
    <xf numFmtId="41" fontId="8" fillId="5" borderId="4" xfId="1" applyFont="1" applyFill="1" applyBorder="1" applyAlignment="1" applyProtection="1">
      <alignment horizontal="center" vertical="top" wrapText="1"/>
      <protection locked="0"/>
    </xf>
    <xf numFmtId="41" fontId="8" fillId="5" borderId="9" xfId="1" applyFont="1" applyFill="1" applyBorder="1" applyAlignment="1" applyProtection="1">
      <alignment horizontal="center" vertical="top" wrapText="1"/>
      <protection locked="0"/>
    </xf>
    <xf numFmtId="41" fontId="0" fillId="0" borderId="17" xfId="1" applyFont="1" applyBorder="1" applyProtection="1">
      <protection locked="0"/>
    </xf>
    <xf numFmtId="41" fontId="7" fillId="5" borderId="16" xfId="1" applyFont="1" applyFill="1" applyBorder="1" applyAlignment="1" applyProtection="1">
      <alignment horizontal="left" vertical="top" wrapText="1"/>
      <protection locked="0"/>
    </xf>
    <xf numFmtId="41" fontId="0" fillId="0" borderId="26" xfId="0" applyNumberFormat="1" applyFont="1" applyBorder="1" applyProtection="1"/>
    <xf numFmtId="0" fontId="0" fillId="0" borderId="0" xfId="0" applyBorder="1"/>
    <xf numFmtId="0" fontId="0" fillId="0" borderId="10" xfId="0" applyBorder="1"/>
    <xf numFmtId="167" fontId="0" fillId="0" borderId="4" xfId="2" applyNumberFormat="1" applyFont="1" applyBorder="1" applyAlignment="1" applyProtection="1">
      <alignment wrapText="1"/>
      <protection locked="0"/>
    </xf>
    <xf numFmtId="167" fontId="0" fillId="0" borderId="11" xfId="2" applyNumberFormat="1" applyFont="1" applyBorder="1" applyAlignment="1" applyProtection="1">
      <alignment wrapText="1"/>
      <protection locked="0"/>
    </xf>
    <xf numFmtId="0" fontId="0" fillId="0" borderId="5" xfId="0" applyBorder="1"/>
    <xf numFmtId="0" fontId="6" fillId="0" borderId="8" xfId="0" applyFont="1" applyBorder="1"/>
    <xf numFmtId="0" fontId="2" fillId="0" borderId="8" xfId="0" applyFont="1" applyBorder="1"/>
    <xf numFmtId="0" fontId="0" fillId="0" borderId="8" xfId="0" applyBorder="1" applyAlignment="1">
      <alignment vertical="top" wrapText="1"/>
    </xf>
    <xf numFmtId="0" fontId="0" fillId="0" borderId="0" xfId="0" applyBorder="1" applyAlignment="1">
      <alignment vertical="top" wrapText="1"/>
    </xf>
    <xf numFmtId="0" fontId="0" fillId="0" borderId="10" xfId="0" applyBorder="1" applyAlignment="1">
      <alignment vertical="top" wrapText="1"/>
    </xf>
    <xf numFmtId="0" fontId="2" fillId="0" borderId="0" xfId="0" applyFont="1" applyBorder="1"/>
    <xf numFmtId="0" fontId="19" fillId="0" borderId="0" xfId="0" applyFont="1" applyBorder="1"/>
    <xf numFmtId="14" fontId="0" fillId="0" borderId="1" xfId="0" applyNumberFormat="1" applyBorder="1" applyAlignment="1" applyProtection="1">
      <alignment wrapText="1"/>
      <protection locked="0"/>
    </xf>
    <xf numFmtId="0" fontId="2" fillId="0" borderId="10" xfId="0" applyFont="1" applyBorder="1" applyProtection="1"/>
    <xf numFmtId="0" fontId="2" fillId="0" borderId="11" xfId="0" applyFont="1" applyBorder="1" applyProtection="1"/>
    <xf numFmtId="0" fontId="2" fillId="0" borderId="11" xfId="0" applyNumberFormat="1" applyFont="1" applyBorder="1" applyProtection="1"/>
    <xf numFmtId="41" fontId="2" fillId="0" borderId="11" xfId="0" applyNumberFormat="1" applyFont="1" applyBorder="1" applyProtection="1"/>
    <xf numFmtId="41" fontId="2" fillId="0" borderId="8" xfId="0" applyNumberFormat="1" applyFont="1" applyBorder="1" applyProtection="1"/>
    <xf numFmtId="0" fontId="0" fillId="0" borderId="0" xfId="0" applyBorder="1"/>
    <xf numFmtId="0" fontId="0" fillId="0" borderId="10" xfId="0" applyBorder="1"/>
    <xf numFmtId="10" fontId="0" fillId="0" borderId="4" xfId="2" applyNumberFormat="1" applyFont="1" applyBorder="1" applyAlignment="1" applyProtection="1">
      <alignment wrapText="1"/>
    </xf>
    <xf numFmtId="10" fontId="0" fillId="0" borderId="11" xfId="2" applyNumberFormat="1" applyFont="1" applyBorder="1" applyAlignment="1" applyProtection="1">
      <alignment wrapText="1"/>
    </xf>
    <xf numFmtId="10" fontId="0" fillId="0" borderId="1" xfId="2" applyNumberFormat="1" applyFont="1" applyBorder="1" applyAlignment="1" applyProtection="1">
      <alignment wrapText="1"/>
    </xf>
    <xf numFmtId="0" fontId="0" fillId="0" borderId="3" xfId="0" applyBorder="1" applyProtection="1">
      <protection locked="0"/>
    </xf>
    <xf numFmtId="168" fontId="0" fillId="0" borderId="1" xfId="0" applyNumberFormat="1" applyBorder="1" applyAlignment="1" applyProtection="1">
      <alignment wrapText="1"/>
      <protection locked="0"/>
    </xf>
    <xf numFmtId="0" fontId="22" fillId="3" borderId="0" xfId="0" applyFont="1" applyFill="1" applyAlignment="1" applyProtection="1">
      <alignment wrapText="1"/>
    </xf>
    <xf numFmtId="0" fontId="22" fillId="3" borderId="0" xfId="0" applyNumberFormat="1" applyFont="1" applyFill="1" applyProtection="1"/>
    <xf numFmtId="0" fontId="0" fillId="0" borderId="0" xfId="0" applyBorder="1"/>
    <xf numFmtId="0" fontId="0" fillId="0" borderId="10" xfId="0" applyBorder="1"/>
    <xf numFmtId="0" fontId="23" fillId="0" borderId="8" xfId="0" applyFont="1" applyBorder="1"/>
    <xf numFmtId="0" fontId="2" fillId="0" borderId="2" xfId="0" applyFont="1" applyBorder="1" applyAlignment="1" applyProtection="1">
      <alignment horizontal="center"/>
      <protection locked="0"/>
    </xf>
    <xf numFmtId="0" fontId="2" fillId="0" borderId="3" xfId="0" applyFont="1" applyBorder="1" applyAlignment="1" applyProtection="1">
      <alignment horizontal="center"/>
      <protection locked="0"/>
    </xf>
    <xf numFmtId="0" fontId="2" fillId="4" borderId="2" xfId="0" applyFont="1" applyFill="1" applyBorder="1" applyAlignment="1" applyProtection="1">
      <alignment horizontal="center"/>
      <protection locked="0"/>
    </xf>
    <xf numFmtId="0" fontId="2" fillId="4" borderId="3" xfId="0" applyFont="1" applyFill="1" applyBorder="1" applyAlignment="1" applyProtection="1">
      <alignment horizontal="center"/>
      <protection locked="0"/>
    </xf>
    <xf numFmtId="0" fontId="6" fillId="3" borderId="0" xfId="0" applyFont="1" applyFill="1" applyAlignment="1">
      <alignment horizontal="center"/>
    </xf>
    <xf numFmtId="0" fontId="10" fillId="3" borderId="0" xfId="0" applyFont="1" applyFill="1" applyAlignment="1">
      <alignment horizontal="center"/>
    </xf>
    <xf numFmtId="0" fontId="3" fillId="3" borderId="0" xfId="0" applyFont="1" applyFill="1" applyAlignment="1">
      <alignment horizontal="center"/>
    </xf>
    <xf numFmtId="0" fontId="0" fillId="0" borderId="15" xfId="0" applyBorder="1"/>
    <xf numFmtId="0" fontId="0" fillId="0" borderId="3" xfId="0" applyBorder="1"/>
    <xf numFmtId="0" fontId="0" fillId="0" borderId="30" xfId="0" applyBorder="1" applyAlignment="1" applyProtection="1">
      <alignment horizontal="left"/>
      <protection locked="0"/>
    </xf>
    <xf numFmtId="41" fontId="0" fillId="0" borderId="29" xfId="1" applyFont="1" applyBorder="1" applyAlignment="1" applyProtection="1">
      <alignment horizontal="left"/>
      <protection locked="0"/>
    </xf>
    <xf numFmtId="41" fontId="0" fillId="0" borderId="28" xfId="1" applyFont="1" applyBorder="1" applyAlignment="1" applyProtection="1">
      <alignment horizontal="left"/>
      <protection locked="0"/>
    </xf>
    <xf numFmtId="0" fontId="0" fillId="0" borderId="29" xfId="0" applyBorder="1" applyAlignment="1" applyProtection="1">
      <alignment horizontal="left"/>
      <protection locked="0"/>
    </xf>
    <xf numFmtId="0" fontId="2" fillId="0" borderId="8" xfId="0" applyFont="1" applyBorder="1" applyAlignment="1">
      <alignment horizontal="center"/>
    </xf>
    <xf numFmtId="0" fontId="2" fillId="0" borderId="0" xfId="0" applyFont="1" applyBorder="1" applyAlignment="1">
      <alignment horizontal="center"/>
    </xf>
    <xf numFmtId="0" fontId="2" fillId="0" borderId="10" xfId="0" applyFont="1" applyBorder="1" applyAlignment="1">
      <alignment horizontal="center"/>
    </xf>
    <xf numFmtId="0" fontId="0" fillId="0" borderId="0" xfId="0" applyBorder="1"/>
    <xf numFmtId="0" fontId="0" fillId="0" borderId="28" xfId="0" applyBorder="1" applyAlignment="1" applyProtection="1">
      <alignment horizontal="left"/>
      <protection locked="0"/>
    </xf>
    <xf numFmtId="0" fontId="0" fillId="0" borderId="29" xfId="0" applyBorder="1" applyAlignment="1" applyProtection="1">
      <protection locked="0"/>
    </xf>
    <xf numFmtId="0" fontId="0" fillId="0" borderId="28" xfId="0" applyBorder="1" applyAlignment="1" applyProtection="1">
      <protection locked="0"/>
    </xf>
    <xf numFmtId="0" fontId="0" fillId="0" borderId="29" xfId="0" applyBorder="1" applyAlignment="1" applyProtection="1">
      <alignment horizontal="center"/>
      <protection locked="0"/>
    </xf>
    <xf numFmtId="0" fontId="0" fillId="0" borderId="2" xfId="0" applyBorder="1" applyProtection="1">
      <protection locked="0"/>
    </xf>
    <xf numFmtId="0" fontId="0" fillId="0" borderId="3" xfId="0" applyBorder="1" applyProtection="1">
      <protection locked="0"/>
    </xf>
    <xf numFmtId="41" fontId="0" fillId="0" borderId="2" xfId="0" applyNumberFormat="1" applyBorder="1" applyProtection="1"/>
    <xf numFmtId="0" fontId="0" fillId="0" borderId="3" xfId="0" applyBorder="1" applyProtection="1"/>
    <xf numFmtId="0" fontId="2" fillId="0" borderId="15" xfId="0" applyFont="1" applyBorder="1"/>
    <xf numFmtId="0" fontId="2" fillId="0" borderId="3" xfId="0" applyFont="1" applyBorder="1"/>
    <xf numFmtId="0" fontId="0" fillId="0" borderId="15" xfId="0" applyBorder="1" applyAlignment="1"/>
    <xf numFmtId="41" fontId="0" fillId="0" borderId="2" xfId="1" applyFont="1" applyBorder="1" applyProtection="1"/>
    <xf numFmtId="41" fontId="0" fillId="0" borderId="3" xfId="1" applyFont="1" applyBorder="1" applyProtection="1"/>
    <xf numFmtId="0" fontId="0" fillId="0" borderId="15" xfId="0" applyBorder="1" applyAlignment="1">
      <alignment wrapText="1"/>
    </xf>
    <xf numFmtId="41" fontId="0" fillId="0" borderId="2" xfId="1" applyFont="1" applyBorder="1" applyProtection="1">
      <protection locked="0"/>
    </xf>
    <xf numFmtId="41" fontId="0" fillId="0" borderId="3" xfId="1" applyFont="1" applyBorder="1" applyProtection="1">
      <protection locked="0"/>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10" xfId="0" applyBorder="1"/>
    <xf numFmtId="0" fontId="2" fillId="0" borderId="2" xfId="0" applyFont="1" applyBorder="1" applyAlignment="1">
      <alignment horizontal="center"/>
    </xf>
    <xf numFmtId="0" fontId="2" fillId="0" borderId="15" xfId="0" applyFont="1" applyBorder="1" applyAlignment="1">
      <alignment horizontal="center"/>
    </xf>
    <xf numFmtId="0" fontId="2" fillId="0" borderId="3" xfId="0" applyFont="1" applyBorder="1" applyAlignment="1">
      <alignment horizontal="center"/>
    </xf>
    <xf numFmtId="41" fontId="0" fillId="0" borderId="15" xfId="1" applyFont="1" applyBorder="1" applyProtection="1">
      <protection locked="0"/>
    </xf>
    <xf numFmtId="41" fontId="0" fillId="0" borderId="15" xfId="1" applyFont="1" applyBorder="1" applyProtection="1"/>
    <xf numFmtId="0" fontId="0" fillId="0" borderId="15" xfId="0" applyBorder="1" applyProtection="1">
      <protection locked="0"/>
    </xf>
    <xf numFmtId="0" fontId="0" fillId="0" borderId="15" xfId="0" applyBorder="1" applyAlignment="1">
      <alignment vertical="top" wrapText="1"/>
    </xf>
    <xf numFmtId="41" fontId="0" fillId="0" borderId="2" xfId="1" applyFont="1" applyBorder="1" applyAlignment="1" applyProtection="1">
      <alignment vertical="top" wrapText="1"/>
      <protection locked="0"/>
    </xf>
    <xf numFmtId="41" fontId="0" fillId="0" borderId="3" xfId="1" applyFont="1" applyBorder="1" applyAlignment="1" applyProtection="1">
      <alignment vertical="top" wrapText="1"/>
      <protection locked="0"/>
    </xf>
    <xf numFmtId="0" fontId="0" fillId="0" borderId="15" xfId="0" applyBorder="1" applyAlignment="1">
      <alignment horizontal="left" wrapText="1"/>
    </xf>
    <xf numFmtId="41" fontId="0" fillId="0" borderId="2" xfId="0" applyNumberFormat="1" applyBorder="1" applyAlignment="1" applyProtection="1">
      <alignment vertical="top" wrapText="1"/>
    </xf>
    <xf numFmtId="0" fontId="0" fillId="0" borderId="3" xfId="0" applyBorder="1" applyAlignment="1" applyProtection="1">
      <alignment vertical="top" wrapText="1"/>
    </xf>
    <xf numFmtId="0" fontId="0" fillId="0" borderId="12" xfId="0" applyBorder="1" applyAlignment="1">
      <alignment horizontal="left" wrapText="1"/>
    </xf>
    <xf numFmtId="0" fontId="0" fillId="0" borderId="15" xfId="0" applyBorder="1" applyAlignment="1">
      <alignment horizontal="left" vertical="top" wrapText="1"/>
    </xf>
    <xf numFmtId="0" fontId="0" fillId="0" borderId="3" xfId="0" applyBorder="1" applyAlignment="1"/>
    <xf numFmtId="41" fontId="0" fillId="0" borderId="15" xfId="1" applyFont="1" applyBorder="1" applyAlignment="1" applyProtection="1">
      <protection locked="0"/>
    </xf>
    <xf numFmtId="41" fontId="0" fillId="0" borderId="3" xfId="1" applyFont="1" applyBorder="1" applyAlignment="1" applyProtection="1">
      <protection locked="0"/>
    </xf>
    <xf numFmtId="41" fontId="0" fillId="0" borderId="2" xfId="1" applyFont="1" applyBorder="1" applyAlignment="1" applyProtection="1">
      <alignment wrapText="1"/>
      <protection locked="0"/>
    </xf>
    <xf numFmtId="41" fontId="0" fillId="0" borderId="3" xfId="1" applyFont="1" applyBorder="1" applyAlignment="1" applyProtection="1">
      <alignment wrapText="1"/>
      <protection locked="0"/>
    </xf>
    <xf numFmtId="0" fontId="0" fillId="0" borderId="2" xfId="0" applyBorder="1" applyProtection="1"/>
    <xf numFmtId="0" fontId="0" fillId="0" borderId="15" xfId="0" applyBorder="1" applyProtection="1"/>
    <xf numFmtId="0" fontId="0" fillId="0" borderId="15" xfId="0" applyBorder="1" applyAlignment="1" applyProtection="1">
      <alignment horizontal="center"/>
      <protection locked="0"/>
    </xf>
    <xf numFmtId="0" fontId="2" fillId="0" borderId="7"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0" fillId="0" borderId="8" xfId="0" applyFont="1" applyBorder="1" applyAlignment="1">
      <alignment horizontal="center"/>
    </xf>
    <xf numFmtId="0" fontId="0" fillId="0" borderId="0" xfId="0" applyFont="1" applyBorder="1" applyAlignment="1">
      <alignment horizontal="center"/>
    </xf>
    <xf numFmtId="0" fontId="0" fillId="0" borderId="10" xfId="0" applyFont="1" applyBorder="1" applyAlignment="1">
      <alignment horizontal="center"/>
    </xf>
    <xf numFmtId="0" fontId="6" fillId="0" borderId="20" xfId="0" applyFont="1" applyBorder="1" applyAlignment="1">
      <alignment horizontal="center"/>
    </xf>
    <xf numFmtId="0" fontId="6" fillId="0" borderId="19" xfId="0" applyFont="1" applyBorder="1" applyAlignment="1">
      <alignment horizontal="center"/>
    </xf>
    <xf numFmtId="0" fontId="6" fillId="0" borderId="21" xfId="0" applyFont="1" applyBorder="1" applyAlignment="1">
      <alignment horizontal="center"/>
    </xf>
    <xf numFmtId="0" fontId="0" fillId="0" borderId="2" xfId="0" applyBorder="1"/>
    <xf numFmtId="14" fontId="0" fillId="0" borderId="2" xfId="0" applyNumberFormat="1" applyBorder="1" applyAlignment="1" applyProtection="1">
      <alignment horizontal="center"/>
      <protection locked="0"/>
    </xf>
    <xf numFmtId="14" fontId="0" fillId="0" borderId="3" xfId="0" applyNumberFormat="1" applyBorder="1" applyAlignment="1" applyProtection="1">
      <alignment horizontal="center"/>
      <protection locked="0"/>
    </xf>
    <xf numFmtId="0" fontId="17" fillId="0" borderId="2" xfId="0" applyFont="1" applyBorder="1" applyAlignment="1">
      <alignment horizontal="center"/>
    </xf>
    <xf numFmtId="0" fontId="17" fillId="0" borderId="15" xfId="0" applyFont="1" applyBorder="1" applyAlignment="1">
      <alignment horizontal="center"/>
    </xf>
    <xf numFmtId="0" fontId="17" fillId="0" borderId="3" xfId="0" applyFont="1" applyBorder="1" applyAlignment="1">
      <alignment horizontal="center"/>
    </xf>
    <xf numFmtId="0" fontId="18" fillId="0" borderId="12" xfId="0" applyFont="1" applyBorder="1" applyProtection="1">
      <protection locked="0"/>
    </xf>
    <xf numFmtId="0" fontId="18" fillId="0" borderId="13" xfId="0" applyFont="1" applyBorder="1" applyProtection="1">
      <protection locked="0"/>
    </xf>
    <xf numFmtId="41" fontId="18" fillId="0" borderId="12" xfId="1" applyFont="1" applyBorder="1"/>
    <xf numFmtId="41" fontId="18" fillId="0" borderId="13" xfId="1" applyFont="1" applyBorder="1"/>
    <xf numFmtId="0" fontId="15" fillId="0" borderId="0" xfId="0" applyFont="1" applyBorder="1" applyAlignment="1">
      <alignment horizontal="center"/>
    </xf>
    <xf numFmtId="0" fontId="12" fillId="0" borderId="0" xfId="0" applyFont="1" applyBorder="1" applyAlignment="1">
      <alignment horizontal="center"/>
    </xf>
    <xf numFmtId="0" fontId="18" fillId="0" borderId="8" xfId="0" applyFont="1" applyBorder="1" applyAlignment="1" applyProtection="1">
      <alignment horizontal="center" vertical="top"/>
      <protection locked="0"/>
    </xf>
    <xf numFmtId="0" fontId="18" fillId="0" borderId="0" xfId="0" applyFont="1" applyBorder="1" applyAlignment="1" applyProtection="1">
      <alignment horizontal="center" vertical="top"/>
      <protection locked="0"/>
    </xf>
    <xf numFmtId="0" fontId="18" fillId="0" borderId="10" xfId="0" applyFont="1" applyBorder="1" applyAlignment="1" applyProtection="1">
      <alignment horizontal="center" vertical="top"/>
      <protection locked="0"/>
    </xf>
    <xf numFmtId="0" fontId="18" fillId="0" borderId="9" xfId="0" applyFont="1" applyBorder="1" applyAlignment="1" applyProtection="1">
      <alignment horizontal="center" vertical="top"/>
      <protection locked="0"/>
    </xf>
    <xf numFmtId="0" fontId="18" fillId="0" borderId="14" xfId="0" applyFont="1" applyBorder="1" applyAlignment="1" applyProtection="1">
      <alignment horizontal="center" vertical="top"/>
      <protection locked="0"/>
    </xf>
    <xf numFmtId="0" fontId="18" fillId="0" borderId="5" xfId="0" applyFont="1" applyBorder="1" applyAlignment="1" applyProtection="1">
      <alignment horizontal="center" vertical="top"/>
      <protection locked="0"/>
    </xf>
    <xf numFmtId="41" fontId="18" fillId="0" borderId="8" xfId="1" applyFont="1" applyBorder="1" applyAlignment="1">
      <alignment horizontal="center" vertical="top"/>
    </xf>
    <xf numFmtId="41" fontId="18" fillId="0" borderId="0" xfId="1" applyFont="1" applyBorder="1" applyAlignment="1">
      <alignment horizontal="center" vertical="top"/>
    </xf>
    <xf numFmtId="41" fontId="18" fillId="0" borderId="10" xfId="1" applyFont="1" applyBorder="1" applyAlignment="1">
      <alignment horizontal="center" vertical="top"/>
    </xf>
    <xf numFmtId="41" fontId="18" fillId="0" borderId="9" xfId="1" applyFont="1" applyBorder="1" applyAlignment="1">
      <alignment horizontal="center" vertical="top"/>
    </xf>
    <xf numFmtId="41" fontId="18" fillId="0" borderId="14" xfId="1" applyFont="1" applyBorder="1" applyAlignment="1">
      <alignment horizontal="center" vertical="top"/>
    </xf>
    <xf numFmtId="41" fontId="18" fillId="0" borderId="5" xfId="1" applyFont="1" applyBorder="1" applyAlignment="1">
      <alignment horizontal="center" vertical="top"/>
    </xf>
    <xf numFmtId="0" fontId="17" fillId="0" borderId="8" xfId="0" applyFont="1" applyBorder="1" applyAlignment="1" applyProtection="1">
      <alignment horizontal="right"/>
      <protection locked="0"/>
    </xf>
    <xf numFmtId="0" fontId="17" fillId="0" borderId="0" xfId="0" applyFont="1" applyBorder="1" applyAlignment="1" applyProtection="1">
      <alignment horizontal="right"/>
      <protection locked="0"/>
    </xf>
    <xf numFmtId="0" fontId="17" fillId="0" borderId="10" xfId="0" applyFont="1" applyBorder="1" applyAlignment="1" applyProtection="1">
      <alignment horizontal="right"/>
      <protection locked="0"/>
    </xf>
    <xf numFmtId="41" fontId="17" fillId="0" borderId="8" xfId="1" applyFont="1" applyBorder="1" applyAlignment="1">
      <alignment horizontal="right"/>
    </xf>
    <xf numFmtId="41" fontId="17" fillId="0" borderId="0" xfId="1" applyFont="1" applyBorder="1" applyAlignment="1">
      <alignment horizontal="right"/>
    </xf>
    <xf numFmtId="41" fontId="17" fillId="0" borderId="10" xfId="1" applyFont="1" applyBorder="1" applyAlignment="1">
      <alignment horizontal="right"/>
    </xf>
    <xf numFmtId="165" fontId="18" fillId="0" borderId="15" xfId="0" applyNumberFormat="1" applyFont="1" applyBorder="1" applyAlignment="1">
      <alignment horizontal="center"/>
    </xf>
    <xf numFmtId="0" fontId="18" fillId="0" borderId="15" xfId="0" applyFont="1" applyBorder="1" applyAlignment="1">
      <alignment horizontal="center"/>
    </xf>
    <xf numFmtId="0" fontId="18" fillId="0" borderId="3" xfId="0" applyFont="1" applyBorder="1" applyAlignment="1">
      <alignment horizontal="center"/>
    </xf>
    <xf numFmtId="1" fontId="17" fillId="0" borderId="8" xfId="0" applyNumberFormat="1" applyFont="1" applyBorder="1" applyAlignment="1" applyProtection="1">
      <alignment horizontal="right"/>
    </xf>
    <xf numFmtId="1" fontId="17" fillId="0" borderId="0" xfId="0" applyNumberFormat="1" applyFont="1" applyBorder="1" applyAlignment="1" applyProtection="1">
      <alignment horizontal="right"/>
    </xf>
    <xf numFmtId="1" fontId="17" fillId="0" borderId="10" xfId="0" applyNumberFormat="1" applyFont="1" applyBorder="1" applyAlignment="1" applyProtection="1">
      <alignment horizontal="right"/>
    </xf>
    <xf numFmtId="1" fontId="17" fillId="0" borderId="8" xfId="1" applyNumberFormat="1" applyFont="1" applyBorder="1" applyAlignment="1">
      <alignment horizontal="right"/>
    </xf>
    <xf numFmtId="1" fontId="17" fillId="0" borderId="0" xfId="1" applyNumberFormat="1" applyFont="1" applyBorder="1" applyAlignment="1">
      <alignment horizontal="right"/>
    </xf>
    <xf numFmtId="1" fontId="17" fillId="0" borderId="10" xfId="1" applyNumberFormat="1" applyFont="1" applyBorder="1" applyAlignment="1">
      <alignment horizontal="right"/>
    </xf>
    <xf numFmtId="165" fontId="18" fillId="0" borderId="15" xfId="0" applyNumberFormat="1" applyFont="1" applyBorder="1" applyAlignment="1" applyProtection="1">
      <alignment horizontal="center"/>
      <protection locked="0"/>
    </xf>
    <xf numFmtId="165" fontId="18" fillId="0" borderId="3" xfId="0" applyNumberFormat="1" applyFont="1" applyBorder="1" applyAlignment="1" applyProtection="1">
      <alignment horizontal="center"/>
      <protection locked="0"/>
    </xf>
    <xf numFmtId="0" fontId="17" fillId="0" borderId="12" xfId="0" applyFont="1" applyBorder="1" applyAlignment="1" applyProtection="1">
      <alignment horizontal="right"/>
      <protection locked="0"/>
    </xf>
    <xf numFmtId="0" fontId="17" fillId="0" borderId="13" xfId="0" applyFont="1" applyBorder="1" applyAlignment="1" applyProtection="1">
      <alignment horizontal="right"/>
      <protection locked="0"/>
    </xf>
    <xf numFmtId="41" fontId="17" fillId="0" borderId="12" xfId="1" applyFont="1" applyBorder="1" applyAlignment="1">
      <alignment horizontal="right"/>
    </xf>
    <xf numFmtId="41" fontId="17" fillId="0" borderId="13" xfId="1" applyFont="1" applyBorder="1" applyAlignment="1">
      <alignment horizontal="right"/>
    </xf>
    <xf numFmtId="0" fontId="18" fillId="0" borderId="8" xfId="0" applyFont="1" applyBorder="1" applyAlignment="1" applyProtection="1">
      <alignment horizontal="right"/>
      <protection locked="0"/>
    </xf>
    <xf numFmtId="0" fontId="18" fillId="0" borderId="0" xfId="0" applyFont="1" applyBorder="1" applyAlignment="1" applyProtection="1">
      <alignment horizontal="right"/>
      <protection locked="0"/>
    </xf>
    <xf numFmtId="0" fontId="18" fillId="0" borderId="10" xfId="0" applyFont="1" applyBorder="1" applyAlignment="1" applyProtection="1">
      <alignment horizontal="right"/>
      <protection locked="0"/>
    </xf>
    <xf numFmtId="41" fontId="18" fillId="0" borderId="8" xfId="1" applyFont="1" applyBorder="1" applyAlignment="1">
      <alignment horizontal="right"/>
    </xf>
    <xf numFmtId="41" fontId="18" fillId="0" borderId="0" xfId="1" applyFont="1" applyBorder="1" applyAlignment="1">
      <alignment horizontal="right"/>
    </xf>
    <xf numFmtId="41" fontId="18" fillId="0" borderId="10" xfId="1" applyFont="1" applyBorder="1" applyAlignment="1">
      <alignment horizontal="right"/>
    </xf>
    <xf numFmtId="0" fontId="18" fillId="0" borderId="14" xfId="0" applyFont="1" applyBorder="1" applyAlignment="1" applyProtection="1">
      <alignment horizontal="right"/>
      <protection locked="0"/>
    </xf>
    <xf numFmtId="0" fontId="18" fillId="0" borderId="5" xfId="0" applyFont="1" applyBorder="1" applyAlignment="1" applyProtection="1">
      <alignment horizontal="right"/>
      <protection locked="0"/>
    </xf>
    <xf numFmtId="41" fontId="18" fillId="0" borderId="14" xfId="1" applyFont="1" applyBorder="1" applyAlignment="1">
      <alignment horizontal="right"/>
    </xf>
    <xf numFmtId="41" fontId="18" fillId="0" borderId="5" xfId="1" applyFont="1" applyBorder="1" applyAlignment="1">
      <alignment horizontal="right"/>
    </xf>
    <xf numFmtId="166" fontId="18" fillId="0" borderId="15" xfId="3" applyNumberFormat="1" applyFont="1" applyBorder="1" applyAlignment="1" applyProtection="1">
      <alignment horizontal="right"/>
      <protection locked="0"/>
    </xf>
    <xf numFmtId="166" fontId="18" fillId="0" borderId="3" xfId="3" applyNumberFormat="1" applyFont="1" applyBorder="1" applyAlignment="1" applyProtection="1">
      <alignment horizontal="right"/>
      <protection locked="0"/>
    </xf>
    <xf numFmtId="166" fontId="18" fillId="0" borderId="15" xfId="3" applyNumberFormat="1" applyFont="1" applyBorder="1" applyAlignment="1">
      <alignment horizontal="right"/>
    </xf>
    <xf numFmtId="166" fontId="18" fillId="0" borderId="3" xfId="3" applyNumberFormat="1" applyFont="1" applyBorder="1" applyAlignment="1">
      <alignment horizontal="right"/>
    </xf>
    <xf numFmtId="0" fontId="18" fillId="0" borderId="33" xfId="0" applyFont="1" applyBorder="1" applyProtection="1">
      <protection locked="0"/>
    </xf>
    <xf numFmtId="41" fontId="18" fillId="0" borderId="33" xfId="1" applyFont="1" applyBorder="1"/>
    <xf numFmtId="41" fontId="18" fillId="0" borderId="33" xfId="1" applyFont="1" applyBorder="1" applyAlignment="1"/>
    <xf numFmtId="0" fontId="18" fillId="0" borderId="34" xfId="0" applyFont="1" applyBorder="1" applyProtection="1">
      <protection locked="0"/>
    </xf>
    <xf numFmtId="41" fontId="18" fillId="0" borderId="34" xfId="1" applyFont="1" applyBorder="1"/>
    <xf numFmtId="41" fontId="18" fillId="0" borderId="34" xfId="1" applyFont="1" applyBorder="1" applyAlignment="1"/>
    <xf numFmtId="166" fontId="18" fillId="0" borderId="35" xfId="0" applyNumberFormat="1" applyFont="1" applyBorder="1" applyProtection="1"/>
    <xf numFmtId="0" fontId="18" fillId="0" borderId="35" xfId="0" applyFont="1" applyBorder="1" applyProtection="1"/>
    <xf numFmtId="166" fontId="18" fillId="0" borderId="35" xfId="0" applyNumberFormat="1" applyFont="1" applyBorder="1"/>
    <xf numFmtId="0" fontId="18" fillId="0" borderId="35" xfId="0" applyFont="1" applyBorder="1"/>
    <xf numFmtId="166" fontId="18" fillId="0" borderId="35" xfId="0" applyNumberFormat="1" applyFont="1" applyBorder="1" applyAlignment="1">
      <alignment horizontal="center"/>
    </xf>
    <xf numFmtId="0" fontId="18" fillId="0" borderId="34" xfId="0" applyFont="1" applyBorder="1" applyAlignment="1" applyProtection="1">
      <alignment horizontal="left"/>
      <protection locked="0"/>
    </xf>
    <xf numFmtId="0" fontId="18" fillId="0" borderId="33" xfId="0" applyFont="1" applyBorder="1" applyAlignment="1" applyProtection="1">
      <alignment horizontal="left"/>
      <protection locked="0"/>
    </xf>
    <xf numFmtId="41" fontId="18" fillId="0" borderId="34" xfId="1" applyFont="1" applyBorder="1" applyAlignment="1">
      <alignment horizontal="left"/>
    </xf>
    <xf numFmtId="41" fontId="18" fillId="0" borderId="33" xfId="1" applyFont="1" applyBorder="1" applyAlignment="1">
      <alignment horizontal="left"/>
    </xf>
    <xf numFmtId="165" fontId="18" fillId="0" borderId="35" xfId="0" applyNumberFormat="1" applyFont="1" applyBorder="1" applyProtection="1">
      <protection locked="0"/>
    </xf>
    <xf numFmtId="0" fontId="18" fillId="0" borderId="35" xfId="0" applyFont="1" applyBorder="1" applyAlignment="1" applyProtection="1">
      <alignment horizontal="left"/>
      <protection locked="0"/>
    </xf>
    <xf numFmtId="165" fontId="18" fillId="0" borderId="35" xfId="0" applyNumberFormat="1" applyFont="1" applyBorder="1"/>
    <xf numFmtId="41" fontId="18" fillId="0" borderId="35" xfId="1" applyFont="1" applyBorder="1" applyAlignment="1">
      <alignment horizontal="left"/>
    </xf>
    <xf numFmtId="0" fontId="14" fillId="0" borderId="2" xfId="0" applyFont="1" applyBorder="1"/>
    <xf numFmtId="0" fontId="14" fillId="0" borderId="15" xfId="0" applyFont="1" applyBorder="1"/>
    <xf numFmtId="0" fontId="14" fillId="0" borderId="3" xfId="0" applyFont="1" applyBorder="1"/>
    <xf numFmtId="165" fontId="18" fillId="0" borderId="33" xfId="0" applyNumberFormat="1" applyFont="1" applyBorder="1"/>
    <xf numFmtId="0" fontId="17" fillId="0" borderId="7" xfId="0" applyFont="1" applyBorder="1" applyAlignment="1">
      <alignment horizontal="center"/>
    </xf>
    <xf numFmtId="0" fontId="17" fillId="0" borderId="12" xfId="0" applyFont="1" applyBorder="1" applyAlignment="1">
      <alignment horizontal="center"/>
    </xf>
    <xf numFmtId="0" fontId="17" fillId="0" borderId="13" xfId="0" applyFont="1" applyBorder="1" applyAlignment="1">
      <alignment horizontal="center"/>
    </xf>
    <xf numFmtId="0" fontId="2" fillId="0" borderId="0" xfId="0" applyFont="1" applyBorder="1" applyAlignment="1">
      <alignment wrapText="1"/>
    </xf>
    <xf numFmtId="0" fontId="2" fillId="0" borderId="10" xfId="0" applyFont="1" applyBorder="1" applyAlignment="1">
      <alignment wrapText="1"/>
    </xf>
    <xf numFmtId="0" fontId="6" fillId="0" borderId="8" xfId="0" applyFont="1" applyBorder="1" applyAlignment="1">
      <alignment horizontal="center"/>
    </xf>
    <xf numFmtId="0" fontId="6" fillId="0" borderId="0" xfId="0" applyFont="1" applyBorder="1" applyAlignment="1">
      <alignment horizontal="center"/>
    </xf>
    <xf numFmtId="0" fontId="6" fillId="0" borderId="10" xfId="0" applyFont="1" applyBorder="1" applyAlignment="1">
      <alignment horizontal="center"/>
    </xf>
    <xf numFmtId="0" fontId="0" fillId="0" borderId="0" xfId="0" applyBorder="1" applyAlignment="1">
      <alignment vertical="top" wrapText="1"/>
    </xf>
    <xf numFmtId="0" fontId="0" fillId="0" borderId="10" xfId="0" applyBorder="1" applyAlignment="1">
      <alignment vertical="top" wrapText="1"/>
    </xf>
    <xf numFmtId="0" fontId="0" fillId="0" borderId="8" xfId="0" applyBorder="1" applyAlignment="1">
      <alignment wrapText="1"/>
    </xf>
    <xf numFmtId="0" fontId="0" fillId="0" borderId="0" xfId="0" applyBorder="1" applyAlignment="1">
      <alignment wrapText="1"/>
    </xf>
    <xf numFmtId="0" fontId="0" fillId="0" borderId="10" xfId="0" applyBorder="1" applyAlignment="1">
      <alignment wrapText="1"/>
    </xf>
    <xf numFmtId="0" fontId="2" fillId="0" borderId="8" xfId="0" applyFont="1" applyBorder="1" applyAlignment="1">
      <alignment wrapText="1"/>
    </xf>
    <xf numFmtId="0" fontId="0" fillId="0" borderId="8" xfId="0" applyBorder="1" applyAlignment="1">
      <alignment vertical="top" wrapText="1"/>
    </xf>
    <xf numFmtId="0" fontId="6" fillId="0" borderId="39" xfId="0" applyFont="1" applyBorder="1" applyAlignment="1">
      <alignment horizontal="center"/>
    </xf>
    <xf numFmtId="0" fontId="6" fillId="0" borderId="40" xfId="0" applyFont="1" applyBorder="1" applyAlignment="1">
      <alignment horizontal="center"/>
    </xf>
    <xf numFmtId="0" fontId="6" fillId="0" borderId="41" xfId="0" applyFont="1" applyBorder="1" applyAlignment="1">
      <alignment horizontal="center"/>
    </xf>
    <xf numFmtId="0" fontId="0" fillId="0" borderId="8" xfId="0" applyBorder="1" applyAlignment="1">
      <alignment horizontal="left" vertical="top" wrapText="1"/>
    </xf>
    <xf numFmtId="0" fontId="0" fillId="0" borderId="0" xfId="0" applyBorder="1" applyAlignment="1">
      <alignment horizontal="left" vertical="top" wrapText="1"/>
    </xf>
    <xf numFmtId="0" fontId="0" fillId="0" borderId="10" xfId="0" applyBorder="1" applyAlignment="1">
      <alignment horizontal="left" vertical="top" wrapText="1"/>
    </xf>
    <xf numFmtId="0" fontId="0" fillId="0" borderId="0" xfId="0" applyBorder="1" applyAlignment="1">
      <alignment vertical="top"/>
    </xf>
    <xf numFmtId="0" fontId="0" fillId="0" borderId="10" xfId="0" applyBorder="1" applyAlignment="1">
      <alignment vertical="top"/>
    </xf>
    <xf numFmtId="0" fontId="0" fillId="0" borderId="9" xfId="0" applyBorder="1" applyAlignment="1">
      <alignment horizontal="left" wrapText="1"/>
    </xf>
    <xf numFmtId="0" fontId="0" fillId="0" borderId="14" xfId="0" applyBorder="1" applyAlignment="1">
      <alignment horizontal="left" wrapText="1"/>
    </xf>
    <xf numFmtId="0" fontId="0" fillId="0" borderId="5" xfId="0" applyBorder="1" applyAlignment="1">
      <alignment horizontal="left" wrapText="1"/>
    </xf>
  </cellXfs>
  <cellStyles count="4">
    <cellStyle name="Comma [0]" xfId="1" builtinId="6"/>
    <cellStyle name="Comma 2" xfId="3"/>
    <cellStyle name="Normal" xfId="0" builtinId="0"/>
    <cellStyle name="Percent" xfId="2" builtinId="5"/>
  </cellStyles>
  <dxfs count="141">
    <dxf>
      <font>
        <b/>
        <i val="0"/>
        <strike val="0"/>
        <condense val="0"/>
        <extend val="0"/>
        <outline val="0"/>
        <shadow val="0"/>
        <u val="none"/>
        <vertAlign val="baseline"/>
        <sz val="11"/>
        <color theme="1"/>
        <name val="Calibri"/>
        <scheme val="minor"/>
      </font>
      <numFmt numFmtId="33" formatCode="_(* #,##0_);_(* \(#,##0\);_(* &quot;-&quot;_);_(@_)"/>
      <border diagonalUp="0" diagonalDown="0" outline="0">
        <left style="thin">
          <color auto="1"/>
        </left>
        <right/>
        <top/>
        <bottom/>
      </border>
      <protection locked="1" hidden="0"/>
    </dxf>
    <dxf>
      <font>
        <b/>
        <i val="0"/>
        <strike val="0"/>
        <condense val="0"/>
        <extend val="0"/>
        <outline val="0"/>
        <shadow val="0"/>
        <u val="none"/>
        <vertAlign val="baseline"/>
        <sz val="11"/>
        <color theme="1"/>
        <name val="Calibri"/>
        <scheme val="minor"/>
      </font>
      <numFmt numFmtId="33" formatCode="_(* #,##0_);_(* \(#,##0\);_(* &quot;-&quot;_);_(@_)"/>
      <border diagonalUp="0" diagonalDown="0" outline="0">
        <left style="thin">
          <color auto="1"/>
        </left>
        <right style="thin">
          <color auto="1"/>
        </right>
        <top/>
        <bottom/>
      </border>
      <protection locked="1" hidden="0"/>
    </dxf>
    <dxf>
      <font>
        <b/>
        <i val="0"/>
        <strike val="0"/>
        <condense val="0"/>
        <extend val="0"/>
        <outline val="0"/>
        <shadow val="0"/>
        <u val="none"/>
        <vertAlign val="baseline"/>
        <sz val="11"/>
        <color theme="1"/>
        <name val="Calibri"/>
        <scheme val="minor"/>
      </font>
      <numFmt numFmtId="0" formatCode="General"/>
      <border diagonalUp="0" diagonalDown="0" outline="0">
        <left style="thin">
          <color auto="1"/>
        </left>
        <right style="thin">
          <color auto="1"/>
        </right>
        <top/>
        <bottom/>
      </border>
      <protection locked="1" hidden="0"/>
    </dxf>
    <dxf>
      <font>
        <b/>
        <i val="0"/>
        <strike val="0"/>
        <condense val="0"/>
        <extend val="0"/>
        <outline val="0"/>
        <shadow val="0"/>
        <u val="none"/>
        <vertAlign val="baseline"/>
        <sz val="11"/>
        <color theme="1"/>
        <name val="Calibri"/>
        <scheme val="minor"/>
      </font>
      <numFmt numFmtId="0" formatCode="General"/>
      <border diagonalUp="0" diagonalDown="0" outline="0">
        <left style="thin">
          <color auto="1"/>
        </left>
        <right style="thin">
          <color auto="1"/>
        </right>
        <top/>
        <bottom/>
      </border>
      <protection locked="1" hidden="0"/>
    </dxf>
    <dxf>
      <font>
        <b/>
        <i val="0"/>
        <strike val="0"/>
        <condense val="0"/>
        <extend val="0"/>
        <outline val="0"/>
        <shadow val="0"/>
        <u val="none"/>
        <vertAlign val="baseline"/>
        <sz val="11"/>
        <color theme="1"/>
        <name val="Calibri"/>
        <scheme val="minor"/>
      </font>
      <border diagonalUp="0" diagonalDown="0" outline="0">
        <left style="thin">
          <color auto="1"/>
        </left>
        <right style="thin">
          <color auto="1"/>
        </right>
        <top/>
        <bottom/>
      </border>
      <protection locked="1" hidden="0"/>
    </dxf>
    <dxf>
      <font>
        <b/>
        <i val="0"/>
        <strike val="0"/>
        <condense val="0"/>
        <extend val="0"/>
        <outline val="0"/>
        <shadow val="0"/>
        <u val="none"/>
        <vertAlign val="baseline"/>
        <sz val="11"/>
        <color theme="1"/>
        <name val="Calibri"/>
        <scheme val="minor"/>
      </font>
      <border diagonalUp="0" diagonalDown="0" outline="0">
        <left style="thin">
          <color auto="1"/>
        </left>
        <right style="thin">
          <color auto="1"/>
        </right>
        <top/>
        <bottom/>
      </border>
      <protection locked="1" hidden="0"/>
    </dxf>
    <dxf>
      <font>
        <b/>
        <i val="0"/>
        <strike val="0"/>
        <condense val="0"/>
        <extend val="0"/>
        <outline val="0"/>
        <shadow val="0"/>
        <u val="none"/>
        <vertAlign val="baseline"/>
        <sz val="11"/>
        <color theme="1"/>
        <name val="Calibri"/>
        <scheme val="minor"/>
      </font>
      <border diagonalUp="0" diagonalDown="0" outline="0">
        <left style="thin">
          <color auto="1"/>
        </left>
        <right style="thin">
          <color auto="1"/>
        </right>
        <top/>
        <bottom/>
      </border>
      <protection locked="1" hidden="0"/>
    </dxf>
    <dxf>
      <font>
        <b/>
        <i val="0"/>
        <strike val="0"/>
        <condense val="0"/>
        <extend val="0"/>
        <outline val="0"/>
        <shadow val="0"/>
        <u val="none"/>
        <vertAlign val="baseline"/>
        <sz val="11"/>
        <color theme="1"/>
        <name val="Calibri"/>
        <scheme val="minor"/>
      </font>
      <border diagonalUp="0" diagonalDown="0" outline="0">
        <left style="thin">
          <color auto="1"/>
        </left>
        <right style="thin">
          <color auto="1"/>
        </right>
        <top/>
        <bottom/>
      </border>
      <protection locked="1" hidden="0"/>
    </dxf>
    <dxf>
      <font>
        <b/>
        <i val="0"/>
        <strike val="0"/>
        <condense val="0"/>
        <extend val="0"/>
        <outline val="0"/>
        <shadow val="0"/>
        <u val="none"/>
        <vertAlign val="baseline"/>
        <sz val="11"/>
        <color theme="1"/>
        <name val="Calibri"/>
        <scheme val="minor"/>
      </font>
      <border diagonalUp="0" diagonalDown="0" outline="0">
        <left style="thin">
          <color auto="1"/>
        </left>
        <right style="thin">
          <color auto="1"/>
        </right>
        <top/>
        <bottom/>
      </border>
      <protection locked="1" hidden="0"/>
    </dxf>
    <dxf>
      <font>
        <b/>
        <i val="0"/>
        <strike val="0"/>
        <condense val="0"/>
        <extend val="0"/>
        <outline val="0"/>
        <shadow val="0"/>
        <u val="none"/>
        <vertAlign val="baseline"/>
        <sz val="11"/>
        <color theme="1"/>
        <name val="Calibri"/>
        <scheme val="minor"/>
      </font>
      <border diagonalUp="0" diagonalDown="0" outline="0">
        <left style="thin">
          <color auto="1"/>
        </left>
        <right style="thin">
          <color auto="1"/>
        </right>
        <top/>
        <bottom/>
      </border>
      <protection locked="1" hidden="0"/>
    </dxf>
    <dxf>
      <font>
        <b/>
        <i val="0"/>
        <strike val="0"/>
        <condense val="0"/>
        <extend val="0"/>
        <outline val="0"/>
        <shadow val="0"/>
        <u val="none"/>
        <vertAlign val="baseline"/>
        <sz val="11"/>
        <color theme="1"/>
        <name val="Calibri"/>
        <scheme val="minor"/>
      </font>
      <border diagonalUp="0" diagonalDown="0" outline="0">
        <left style="thin">
          <color auto="1"/>
        </left>
        <right style="thin">
          <color auto="1"/>
        </right>
        <top/>
        <bottom/>
      </border>
      <protection locked="1" hidden="0"/>
    </dxf>
    <dxf>
      <font>
        <b/>
        <i val="0"/>
        <strike val="0"/>
        <condense val="0"/>
        <extend val="0"/>
        <outline val="0"/>
        <shadow val="0"/>
        <u val="none"/>
        <vertAlign val="baseline"/>
        <sz val="11"/>
        <color theme="1"/>
        <name val="Calibri"/>
        <scheme val="minor"/>
      </font>
      <border diagonalUp="0" diagonalDown="0" outline="0">
        <left style="thin">
          <color auto="1"/>
        </left>
        <right style="thin">
          <color auto="1"/>
        </right>
        <top/>
        <bottom/>
      </border>
      <protection locked="1" hidden="0"/>
    </dxf>
    <dxf>
      <font>
        <b/>
        <i val="0"/>
        <strike val="0"/>
        <condense val="0"/>
        <extend val="0"/>
        <outline val="0"/>
        <shadow val="0"/>
        <u val="none"/>
        <vertAlign val="baseline"/>
        <sz val="11"/>
        <color theme="1"/>
        <name val="Calibri"/>
        <scheme val="minor"/>
      </font>
      <border diagonalUp="0" diagonalDown="0" outline="0">
        <left/>
        <right style="thin">
          <color auto="1"/>
        </right>
        <top/>
        <bottom/>
      </border>
      <protection locked="1" hidden="0"/>
    </dxf>
    <dxf>
      <font>
        <b val="0"/>
        <i val="0"/>
        <strike val="0"/>
        <condense val="0"/>
        <extend val="0"/>
        <outline val="0"/>
        <shadow val="0"/>
        <u val="none"/>
        <vertAlign val="baseline"/>
        <sz val="11"/>
        <color theme="1"/>
        <name val="Calibri"/>
        <scheme val="minor"/>
      </font>
      <numFmt numFmtId="33" formatCode="_(* #,##0_);_(* \(#,##0\);_(* &quot;-&quot;_);_(@_)"/>
      <border diagonalUp="0" diagonalDown="0" outline="0">
        <left style="thin">
          <color rgb="FF000000"/>
        </left>
        <right/>
        <top style="thin">
          <color rgb="FF000000"/>
        </top>
        <bottom/>
      </border>
      <protection locked="1" hidden="0"/>
    </dxf>
    <dxf>
      <font>
        <b val="0"/>
        <i val="0"/>
        <strike val="0"/>
        <condense val="0"/>
        <extend val="0"/>
        <outline val="0"/>
        <shadow val="0"/>
        <u val="none"/>
        <vertAlign val="baseline"/>
        <sz val="11"/>
        <color theme="1"/>
        <name val="Calibri"/>
        <scheme val="minor"/>
      </font>
      <border diagonalUp="0" diagonalDown="0">
        <left style="thin">
          <color rgb="FF000000"/>
        </left>
        <right/>
        <top style="thin">
          <color rgb="FF000000"/>
        </top>
        <bottom style="thin">
          <color rgb="FF000000"/>
        </bottom>
        <vertical/>
        <horizontal/>
      </border>
      <protection locked="0" hidden="0"/>
    </dxf>
    <dxf>
      <font>
        <b val="0"/>
        <i val="0"/>
        <strike val="0"/>
        <condense val="0"/>
        <extend val="0"/>
        <outline val="0"/>
        <shadow val="0"/>
        <u val="none"/>
        <vertAlign val="baseline"/>
        <sz val="11"/>
        <color theme="1"/>
        <name val="Calibri"/>
        <scheme val="minor"/>
      </font>
      <border diagonalUp="0" diagonalDown="0" outline="0">
        <left style="thin">
          <color rgb="FF000000"/>
        </left>
        <right style="thin">
          <color rgb="FF000000"/>
        </right>
        <top style="thin">
          <color rgb="FF000000"/>
        </top>
        <bottom/>
      </border>
      <protection locked="1" hidden="0"/>
    </dxf>
    <dxf>
      <border diagonalUp="0" diagonalDown="0">
        <left style="thin">
          <color rgb="FF000000"/>
        </left>
        <right style="thin">
          <color rgb="FF000000"/>
        </right>
        <top style="thin">
          <color rgb="FF000000"/>
        </top>
        <bottom style="thin">
          <color rgb="FF000000"/>
        </bottom>
        <vertical/>
        <horizontal/>
      </border>
      <protection locked="0" hidden="0"/>
    </dxf>
    <dxf>
      <font>
        <b val="0"/>
        <i val="0"/>
        <strike val="0"/>
        <condense val="0"/>
        <extend val="0"/>
        <outline val="0"/>
        <shadow val="0"/>
        <u val="none"/>
        <vertAlign val="baseline"/>
        <sz val="11"/>
        <color theme="1"/>
        <name val="Calibri"/>
        <scheme val="minor"/>
      </font>
      <border diagonalUp="0" diagonalDown="0" outline="0">
        <left style="thin">
          <color rgb="FF000000"/>
        </left>
        <right style="thin">
          <color rgb="FF000000"/>
        </right>
        <top style="thin">
          <color rgb="FF000000"/>
        </top>
        <bottom/>
      </border>
      <protection locked="1" hidden="0"/>
    </dxf>
    <dxf>
      <border diagonalUp="0" diagonalDown="0">
        <left style="thin">
          <color rgb="FF000000"/>
        </left>
        <right style="thin">
          <color rgb="FF000000"/>
        </right>
        <top style="thin">
          <color rgb="FF000000"/>
        </top>
        <bottom style="thin">
          <color rgb="FF000000"/>
        </bottom>
        <vertical/>
        <horizontal/>
      </border>
      <protection locked="0" hidden="0"/>
    </dxf>
    <dxf>
      <font>
        <b val="0"/>
        <i val="0"/>
        <strike val="0"/>
        <condense val="0"/>
        <extend val="0"/>
        <outline val="0"/>
        <shadow val="0"/>
        <u val="none"/>
        <vertAlign val="baseline"/>
        <sz val="11"/>
        <color theme="1"/>
        <name val="Calibri"/>
        <scheme val="minor"/>
      </font>
      <border diagonalUp="0" diagonalDown="0" outline="0">
        <left style="thin">
          <color rgb="FF000000"/>
        </left>
        <right style="thin">
          <color rgb="FF000000"/>
        </right>
        <top style="thin">
          <color rgb="FF000000"/>
        </top>
        <bottom/>
      </border>
      <protection locked="1" hidden="0"/>
    </dxf>
    <dxf>
      <border diagonalUp="0" diagonalDown="0">
        <left style="thin">
          <color rgb="FF000000"/>
        </left>
        <right style="thin">
          <color rgb="FF000000"/>
        </right>
        <top style="thin">
          <color rgb="FF000000"/>
        </top>
        <bottom style="thin">
          <color rgb="FF000000"/>
        </bottom>
        <vertical/>
        <horizontal/>
      </border>
      <protection locked="0" hidden="0"/>
    </dxf>
    <dxf>
      <border diagonalUp="0" diagonalDown="0" outline="0">
        <left style="thin">
          <color rgb="FF000000"/>
        </left>
        <right style="thin">
          <color rgb="FF000000"/>
        </right>
        <top style="thin">
          <color rgb="FF000000"/>
        </top>
        <bottom/>
      </border>
      <protection locked="1" hidden="0"/>
    </dxf>
    <dxf>
      <border diagonalUp="0" diagonalDown="0">
        <left style="thin">
          <color rgb="FF000000"/>
        </left>
        <right style="thin">
          <color rgb="FF000000"/>
        </right>
        <top style="thin">
          <color rgb="FF000000"/>
        </top>
        <bottom style="thin">
          <color rgb="FF000000"/>
        </bottom>
        <vertical/>
        <horizontal/>
      </border>
      <protection locked="0" hidden="0"/>
    </dxf>
    <dxf>
      <border diagonalUp="0" diagonalDown="0" outline="0">
        <left style="thin">
          <color rgb="FF000000"/>
        </left>
        <right style="thin">
          <color rgb="FF000000"/>
        </right>
        <top style="thin">
          <color rgb="FF000000"/>
        </top>
        <bottom/>
      </border>
      <protection locked="1" hidden="0"/>
    </dxf>
    <dxf>
      <border diagonalUp="0" diagonalDown="0">
        <left style="thin">
          <color rgb="FF000000"/>
        </left>
        <right style="thin">
          <color rgb="FF000000"/>
        </right>
        <top style="thin">
          <color rgb="FF000000"/>
        </top>
        <bottom style="thin">
          <color rgb="FF000000"/>
        </bottom>
        <vertical/>
        <horizontal/>
      </border>
      <protection locked="0" hidden="0"/>
    </dxf>
    <dxf>
      <border diagonalUp="0" diagonalDown="0" outline="0">
        <left/>
        <right style="thin">
          <color rgb="FF000000"/>
        </right>
        <top style="thin">
          <color rgb="FF000000"/>
        </top>
        <bottom/>
      </border>
      <protection locked="1" hidden="0"/>
    </dxf>
    <dxf>
      <border diagonalUp="0" diagonalDown="0">
        <left/>
        <right style="thin">
          <color rgb="FF000000"/>
        </right>
        <top style="thin">
          <color rgb="FF000000"/>
        </top>
        <bottom style="thin">
          <color rgb="FF000000"/>
        </bottom>
        <vertical/>
        <horizontal/>
      </border>
      <protection locked="0" hidden="0"/>
    </dxf>
    <dxf>
      <border outline="0">
        <top style="thin">
          <color rgb="FF000000"/>
        </top>
      </border>
    </dxf>
    <dxf>
      <protection locked="1" hidden="0"/>
    </dxf>
    <dxf>
      <border outline="0">
        <left style="thin">
          <color rgb="FF000000"/>
        </left>
        <right style="thin">
          <color rgb="FF000000"/>
        </right>
        <top style="thin">
          <color rgb="FF000000"/>
        </top>
        <bottom style="thin">
          <color rgb="FF000000"/>
        </bottom>
      </border>
    </dxf>
    <dxf>
      <protection locked="0" hidden="0"/>
    </dxf>
    <dxf>
      <border outline="0">
        <bottom style="thin">
          <color rgb="FF000000"/>
        </bottom>
      </border>
    </dxf>
    <dxf>
      <font>
        <b val="0"/>
        <i val="0"/>
        <strike val="0"/>
        <condense val="0"/>
        <extend val="0"/>
        <outline val="0"/>
        <shadow val="0"/>
        <u val="none"/>
        <vertAlign val="baseline"/>
        <sz val="10"/>
        <color indexed="8"/>
        <name val="Arial"/>
        <scheme val="none"/>
      </font>
      <fill>
        <patternFill patternType="solid">
          <fgColor indexed="64"/>
          <bgColor rgb="FFFFFFFF"/>
        </patternFill>
      </fill>
      <alignment horizontal="left" vertical="bottom"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theme="1"/>
        <name val="Calibri"/>
        <scheme val="minor"/>
      </font>
      <numFmt numFmtId="33" formatCode="_(* #,##0_);_(* \(#,##0\);_(* &quot;-&quot;_);_(@_)"/>
      <border diagonalUp="0" diagonalDown="0" outline="0">
        <left style="thin">
          <color rgb="FF000000"/>
        </left>
        <right/>
        <top style="thin">
          <color rgb="FF000000"/>
        </top>
        <bottom/>
      </border>
      <protection locked="1" hidden="0"/>
    </dxf>
    <dxf>
      <font>
        <b val="0"/>
        <i val="0"/>
        <strike val="0"/>
        <condense val="0"/>
        <extend val="0"/>
        <outline val="0"/>
        <shadow val="0"/>
        <u val="none"/>
        <vertAlign val="baseline"/>
        <sz val="11"/>
        <color theme="1"/>
        <name val="Calibri"/>
        <scheme val="minor"/>
      </font>
      <border diagonalUp="0" diagonalDown="0">
        <left style="thin">
          <color rgb="FF000000"/>
        </left>
        <right/>
        <top style="thin">
          <color rgb="FF000000"/>
        </top>
        <bottom style="thin">
          <color rgb="FF000000"/>
        </bottom>
        <vertical/>
        <horizontal/>
      </border>
      <protection locked="0" hidden="0"/>
    </dxf>
    <dxf>
      <font>
        <b val="0"/>
        <i val="0"/>
        <strike val="0"/>
        <condense val="0"/>
        <extend val="0"/>
        <outline val="0"/>
        <shadow val="0"/>
        <u val="none"/>
        <vertAlign val="baseline"/>
        <sz val="11"/>
        <color theme="1"/>
        <name val="Calibri"/>
        <scheme val="minor"/>
      </font>
      <numFmt numFmtId="33" formatCode="_(* #,##0_);_(* \(#,##0\);_(* &quot;-&quot;_);_(@_)"/>
      <border diagonalUp="0" diagonalDown="0" outline="0">
        <left style="thin">
          <color rgb="FF000000"/>
        </left>
        <right style="thin">
          <color rgb="FF000000"/>
        </right>
        <top style="thin">
          <color rgb="FF000000"/>
        </top>
        <bottom/>
      </border>
      <protection locked="1" hidden="0"/>
    </dxf>
    <dxf>
      <border diagonalUp="0" diagonalDown="0">
        <left style="thin">
          <color rgb="FF000000"/>
        </left>
        <right style="thin">
          <color rgb="FF000000"/>
        </right>
        <top style="thin">
          <color rgb="FF000000"/>
        </top>
        <bottom style="thin">
          <color rgb="FF000000"/>
        </bottom>
        <vertical/>
        <horizontal/>
      </border>
      <protection locked="0" hidden="0"/>
    </dxf>
    <dxf>
      <font>
        <b val="0"/>
        <i val="0"/>
        <strike val="0"/>
        <condense val="0"/>
        <extend val="0"/>
        <outline val="0"/>
        <shadow val="0"/>
        <u val="none"/>
        <vertAlign val="baseline"/>
        <sz val="11"/>
        <color theme="1"/>
        <name val="Calibri"/>
        <scheme val="minor"/>
      </font>
      <numFmt numFmtId="33" formatCode="_(* #,##0_);_(* \(#,##0\);_(* &quot;-&quot;_);_(@_)"/>
      <border diagonalUp="0" diagonalDown="0" outline="0">
        <left style="thin">
          <color rgb="FF000000"/>
        </left>
        <right style="thin">
          <color rgb="FF000000"/>
        </right>
        <top style="thin">
          <color rgb="FF000000"/>
        </top>
        <bottom/>
      </border>
      <protection locked="1" hidden="0"/>
    </dxf>
    <dxf>
      <border diagonalUp="0" diagonalDown="0">
        <left style="thin">
          <color rgb="FF000000"/>
        </left>
        <right style="thin">
          <color rgb="FF000000"/>
        </right>
        <top style="thin">
          <color rgb="FF000000"/>
        </top>
        <bottom style="thin">
          <color rgb="FF000000"/>
        </bottom>
        <vertical/>
        <horizontal/>
      </border>
      <protection locked="0" hidden="0"/>
    </dxf>
    <dxf>
      <font>
        <b val="0"/>
        <i val="0"/>
        <strike val="0"/>
        <condense val="0"/>
        <extend val="0"/>
        <outline val="0"/>
        <shadow val="0"/>
        <u val="none"/>
        <vertAlign val="baseline"/>
        <sz val="11"/>
        <color theme="1"/>
        <name val="Calibri"/>
        <scheme val="minor"/>
      </font>
      <numFmt numFmtId="33" formatCode="_(* #,##0_);_(* \(#,##0\);_(* &quot;-&quot;_);_(@_)"/>
      <border diagonalUp="0" diagonalDown="0" outline="0">
        <left style="thin">
          <color rgb="FF000000"/>
        </left>
        <right style="thin">
          <color rgb="FF000000"/>
        </right>
        <top style="thin">
          <color rgb="FF000000"/>
        </top>
        <bottom/>
      </border>
      <protection locked="1" hidden="0"/>
    </dxf>
    <dxf>
      <border diagonalUp="0" diagonalDown="0">
        <left style="thin">
          <color rgb="FF000000"/>
        </left>
        <right style="thin">
          <color rgb="FF000000"/>
        </right>
        <top style="thin">
          <color rgb="FF000000"/>
        </top>
        <bottom style="thin">
          <color rgb="FF000000"/>
        </bottom>
        <vertical/>
        <horizontal/>
      </border>
      <protection locked="0" hidden="0"/>
    </dxf>
    <dxf>
      <font>
        <b val="0"/>
        <i val="0"/>
        <strike val="0"/>
        <condense val="0"/>
        <extend val="0"/>
        <outline val="0"/>
        <shadow val="0"/>
        <u val="none"/>
        <vertAlign val="baseline"/>
        <sz val="11"/>
        <color theme="1"/>
        <name val="Calibri"/>
        <scheme val="minor"/>
      </font>
      <numFmt numFmtId="33" formatCode="_(* #,##0_);_(* \(#,##0\);_(* &quot;-&quot;_);_(@_)"/>
      <border diagonalUp="0" diagonalDown="0" outline="0">
        <left style="thin">
          <color rgb="FF000000"/>
        </left>
        <right style="thin">
          <color rgb="FF000000"/>
        </right>
        <top style="thin">
          <color rgb="FF000000"/>
        </top>
        <bottom/>
      </border>
      <protection locked="1" hidden="0"/>
    </dxf>
    <dxf>
      <border diagonalUp="0" diagonalDown="0">
        <left style="thin">
          <color rgb="FF000000"/>
        </left>
        <right style="thin">
          <color rgb="FF000000"/>
        </right>
        <top style="thin">
          <color rgb="FF000000"/>
        </top>
        <bottom style="thin">
          <color rgb="FF000000"/>
        </bottom>
        <vertical/>
        <horizontal/>
      </border>
      <protection locked="0" hidden="0"/>
    </dxf>
    <dxf>
      <border diagonalUp="0" diagonalDown="0" outline="0">
        <left style="thin">
          <color rgb="FF000000"/>
        </left>
        <right style="thin">
          <color rgb="FF000000"/>
        </right>
        <top style="thin">
          <color rgb="FF000000"/>
        </top>
        <bottom/>
      </border>
      <protection locked="1" hidden="0"/>
    </dxf>
    <dxf>
      <border diagonalUp="0" diagonalDown="0">
        <left style="thin">
          <color rgb="FF000000"/>
        </left>
        <right style="thin">
          <color rgb="FF000000"/>
        </right>
        <top style="thin">
          <color rgb="FF000000"/>
        </top>
        <bottom style="thin">
          <color rgb="FF000000"/>
        </bottom>
        <vertical/>
        <horizontal/>
      </border>
      <protection locked="0" hidden="0"/>
    </dxf>
    <dxf>
      <border diagonalUp="0" diagonalDown="0" outline="0">
        <left/>
        <right style="thin">
          <color rgb="FF000000"/>
        </right>
        <top style="thin">
          <color rgb="FF000000"/>
        </top>
        <bottom/>
      </border>
      <protection locked="1" hidden="0"/>
    </dxf>
    <dxf>
      <border diagonalUp="0" diagonalDown="0">
        <left/>
        <right style="thin">
          <color rgb="FF000000"/>
        </right>
        <top style="thin">
          <color rgb="FF000000"/>
        </top>
        <bottom style="thin">
          <color rgb="FF000000"/>
        </bottom>
        <vertical/>
        <horizontal/>
      </border>
      <protection locked="0" hidden="0"/>
    </dxf>
    <dxf>
      <border outline="0">
        <top style="thin">
          <color rgb="FF000000"/>
        </top>
      </border>
    </dxf>
    <dxf>
      <protection locked="1" hidden="0"/>
    </dxf>
    <dxf>
      <border outline="0">
        <left style="thin">
          <color rgb="FF000000"/>
        </left>
        <right style="thin">
          <color rgb="FF000000"/>
        </right>
        <top style="thin">
          <color rgb="FF000000"/>
        </top>
        <bottom style="thin">
          <color rgb="FF000000"/>
        </bottom>
      </border>
    </dxf>
    <dxf>
      <protection locked="0" hidden="0"/>
    </dxf>
    <dxf>
      <border outline="0">
        <bottom style="thin">
          <color rgb="FF000000"/>
        </bottom>
      </border>
    </dxf>
    <dxf>
      <font>
        <b val="0"/>
        <i val="0"/>
        <strike val="0"/>
        <condense val="0"/>
        <extend val="0"/>
        <outline val="0"/>
        <shadow val="0"/>
        <u val="none"/>
        <vertAlign val="baseline"/>
        <sz val="10"/>
        <color indexed="8"/>
        <name val="Arial"/>
        <scheme val="none"/>
      </font>
      <fill>
        <patternFill patternType="solid">
          <fgColor indexed="64"/>
          <bgColor rgb="FFFFFFFF"/>
        </patternFill>
      </fill>
      <alignment horizontal="center" vertical="top"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theme="1"/>
        <name val="Calibri"/>
        <scheme val="minor"/>
      </font>
      <numFmt numFmtId="33" formatCode="_(* #,##0_);_(* \(#,##0\);_(* &quot;-&quot;_);_(@_)"/>
      <border diagonalUp="0" diagonalDown="0" outline="0">
        <left style="thin">
          <color auto="1"/>
        </left>
        <right/>
        <top style="thin">
          <color auto="1"/>
        </top>
        <bottom/>
      </border>
      <protection locked="1" hidden="0"/>
    </dxf>
    <dxf>
      <numFmt numFmtId="33" formatCode="_(* #,##0_);_(* \(#,##0\);_(* &quot;-&quot;_);_(@_)"/>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1"/>
        <color theme="1"/>
        <name val="Calibri"/>
        <scheme val="minor"/>
      </font>
      <numFmt numFmtId="33" formatCode="_(* #,##0_);_(* \(#,##0\);_(* &quot;-&quot;_);_(@_)"/>
      <border diagonalUp="0" diagonalDown="0" outline="0">
        <left style="thin">
          <color auto="1"/>
        </left>
        <right style="thin">
          <color auto="1"/>
        </right>
        <top style="thin">
          <color auto="1"/>
        </top>
        <bottom/>
      </border>
      <protection locked="1" hidden="0"/>
    </dxf>
    <dxf>
      <border diagonalUp="0" diagonalDown="0">
        <left style="thin">
          <color auto="1"/>
        </left>
        <right style="thin">
          <color auto="1"/>
        </right>
        <top style="thin">
          <color auto="1"/>
        </top>
        <bottom style="thin">
          <color auto="1"/>
        </bottom>
        <vertical/>
        <horizontal/>
      </border>
      <protection locked="0" hidden="0"/>
    </dxf>
    <dxf>
      <border diagonalUp="0" diagonalDown="0" outline="0">
        <left style="thin">
          <color auto="1"/>
        </left>
        <right style="thin">
          <color auto="1"/>
        </right>
        <top style="thin">
          <color auto="1"/>
        </top>
        <bottom/>
      </border>
      <protection locked="1" hidden="0"/>
    </dxf>
    <dxf>
      <border diagonalUp="0" diagonalDown="0">
        <left style="thin">
          <color auto="1"/>
        </left>
        <right style="thin">
          <color auto="1"/>
        </right>
        <top style="thin">
          <color auto="1"/>
        </top>
        <bottom style="thin">
          <color auto="1"/>
        </bottom>
        <vertical/>
        <horizontal/>
      </border>
      <protection locked="0" hidden="0"/>
    </dxf>
    <dxf>
      <border diagonalUp="0" diagonalDown="0" outline="0">
        <left style="thin">
          <color auto="1"/>
        </left>
        <right style="thin">
          <color auto="1"/>
        </right>
        <top style="thin">
          <color auto="1"/>
        </top>
        <bottom/>
      </border>
      <protection locked="1" hidden="0"/>
    </dxf>
    <dxf>
      <border diagonalUp="0" diagonalDown="0">
        <left style="thin">
          <color auto="1"/>
        </left>
        <right style="thin">
          <color auto="1"/>
        </right>
        <top style="thin">
          <color auto="1"/>
        </top>
        <bottom style="thin">
          <color auto="1"/>
        </bottom>
        <vertical/>
        <horizontal/>
      </border>
      <protection locked="0" hidden="0"/>
    </dxf>
    <dxf>
      <border diagonalUp="0" diagonalDown="0" outline="0">
        <left/>
        <right style="thin">
          <color auto="1"/>
        </right>
        <top style="thin">
          <color auto="1"/>
        </top>
        <bottom/>
      </border>
      <protection locked="1" hidden="0"/>
    </dxf>
    <dxf>
      <border diagonalUp="0" diagonalDown="0">
        <left/>
        <right style="thin">
          <color auto="1"/>
        </right>
        <top style="thin">
          <color auto="1"/>
        </top>
        <bottom style="thin">
          <color auto="1"/>
        </bottom>
        <vertical/>
        <horizontal/>
      </border>
      <protection locked="0" hidden="0"/>
    </dxf>
    <dxf>
      <border outline="0">
        <top style="thin">
          <color auto="1"/>
        </top>
      </border>
    </dxf>
    <dxf>
      <protection locked="1" hidden="0"/>
    </dxf>
    <dxf>
      <border outline="0">
        <left style="thin">
          <color auto="1"/>
        </left>
        <right style="thin">
          <color auto="1"/>
        </right>
        <top style="thin">
          <color auto="1"/>
        </top>
        <bottom style="thin">
          <color auto="1"/>
        </bottom>
      </border>
    </dxf>
    <dxf>
      <protection locked="0" hidden="0"/>
    </dxf>
    <dxf>
      <border outline="0">
        <bottom style="thin">
          <color auto="1"/>
        </bottom>
      </border>
    </dxf>
    <dxf>
      <font>
        <b val="0"/>
        <i val="0"/>
        <strike val="0"/>
        <condense val="0"/>
        <extend val="0"/>
        <outline val="0"/>
        <shadow val="0"/>
        <u val="none"/>
        <vertAlign val="baseline"/>
        <sz val="10"/>
        <color indexed="8"/>
        <name val="Arial"/>
        <scheme val="none"/>
      </font>
      <fill>
        <patternFill patternType="solid">
          <fgColor indexed="64"/>
          <bgColor rgb="FFFFFFFF"/>
        </patternFill>
      </fill>
      <alignment horizontal="center" vertical="top"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Calibri"/>
        <scheme val="minor"/>
      </font>
      <numFmt numFmtId="33" formatCode="_(* #,##0_);_(* \(#,##0\);_(* &quot;-&quot;_);_(@_)"/>
      <border diagonalUp="0" diagonalDown="0" outline="0">
        <left style="thin">
          <color auto="1"/>
        </left>
        <right/>
        <top style="thin">
          <color auto="1"/>
        </top>
        <bottom/>
      </border>
      <protection locked="1" hidden="0"/>
    </dxf>
    <dxf>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1"/>
        <color theme="1"/>
        <name val="Calibri"/>
        <scheme val="minor"/>
      </font>
      <numFmt numFmtId="33" formatCode="_(* #,##0_);_(* \(#,##0\);_(* &quot;-&quot;_);_(@_)"/>
      <border diagonalUp="0" diagonalDown="0" outline="0">
        <left style="thin">
          <color auto="1"/>
        </left>
        <right style="thin">
          <color auto="1"/>
        </right>
        <top style="thin">
          <color auto="1"/>
        </top>
        <bottom/>
      </border>
      <protection locked="1" hidden="0"/>
    </dxf>
    <dxf>
      <border diagonalUp="0" diagonalDown="0">
        <left style="thin">
          <color auto="1"/>
        </left>
        <right style="thin">
          <color auto="1"/>
        </right>
        <top style="thin">
          <color auto="1"/>
        </top>
        <bottom style="thin">
          <color auto="1"/>
        </bottom>
        <vertical/>
        <horizontal/>
      </border>
      <protection locked="0" hidden="0"/>
    </dxf>
    <dxf>
      <border diagonalUp="0" diagonalDown="0" outline="0">
        <left style="thin">
          <color auto="1"/>
        </left>
        <right style="thin">
          <color auto="1"/>
        </right>
        <top style="thin">
          <color auto="1"/>
        </top>
        <bottom/>
      </border>
      <protection locked="1" hidden="0"/>
    </dxf>
    <dxf>
      <border diagonalUp="0" diagonalDown="0">
        <left style="thin">
          <color auto="1"/>
        </left>
        <right style="thin">
          <color auto="1"/>
        </right>
        <top style="thin">
          <color auto="1"/>
        </top>
        <bottom style="thin">
          <color auto="1"/>
        </bottom>
        <vertical/>
        <horizontal/>
      </border>
      <protection locked="0" hidden="0"/>
    </dxf>
    <dxf>
      <border diagonalUp="0" diagonalDown="0" outline="0">
        <left style="thin">
          <color auto="1"/>
        </left>
        <right style="thin">
          <color auto="1"/>
        </right>
        <top style="thin">
          <color auto="1"/>
        </top>
        <bottom/>
      </border>
      <protection locked="1" hidden="0"/>
    </dxf>
    <dxf>
      <border diagonalUp="0" diagonalDown="0">
        <left style="thin">
          <color auto="1"/>
        </left>
        <right style="thin">
          <color auto="1"/>
        </right>
        <top style="thin">
          <color auto="1"/>
        </top>
        <bottom style="thin">
          <color auto="1"/>
        </bottom>
        <vertical/>
        <horizontal/>
      </border>
      <protection locked="0" hidden="0"/>
    </dxf>
    <dxf>
      <border diagonalUp="0" diagonalDown="0" outline="0">
        <left/>
        <right style="thin">
          <color auto="1"/>
        </right>
        <top style="thin">
          <color auto="1"/>
        </top>
        <bottom/>
      </border>
      <protection locked="1" hidden="0"/>
    </dxf>
    <dxf>
      <border diagonalUp="0" diagonalDown="0">
        <left/>
        <right style="thin">
          <color auto="1"/>
        </right>
        <top style="thin">
          <color auto="1"/>
        </top>
        <bottom style="thin">
          <color auto="1"/>
        </bottom>
        <vertical/>
        <horizontal/>
      </border>
      <protection locked="0" hidden="0"/>
    </dxf>
    <dxf>
      <border outline="0">
        <top style="thin">
          <color auto="1"/>
        </top>
      </border>
    </dxf>
    <dxf>
      <protection locked="1" hidden="0"/>
    </dxf>
    <dxf>
      <border outline="0">
        <left style="thin">
          <color auto="1"/>
        </left>
        <right style="thin">
          <color auto="1"/>
        </right>
        <top style="thin">
          <color auto="1"/>
        </top>
        <bottom style="thin">
          <color auto="1"/>
        </bottom>
      </border>
    </dxf>
    <dxf>
      <protection locked="0" hidden="0"/>
    </dxf>
    <dxf>
      <border outline="0">
        <bottom style="thin">
          <color auto="1"/>
        </bottom>
      </border>
    </dxf>
    <dxf>
      <font>
        <b val="0"/>
        <i val="0"/>
        <strike val="0"/>
        <condense val="0"/>
        <extend val="0"/>
        <outline val="0"/>
        <shadow val="0"/>
        <u val="none"/>
        <vertAlign val="baseline"/>
        <sz val="10"/>
        <color indexed="8"/>
        <name val="Arial"/>
        <scheme val="none"/>
      </font>
      <fill>
        <patternFill patternType="solid">
          <fgColor indexed="64"/>
          <bgColor rgb="FFFFFFFF"/>
        </patternFill>
      </fill>
      <alignment horizontal="center" vertical="top"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Calibri"/>
        <scheme val="minor"/>
      </font>
      <numFmt numFmtId="33" formatCode="_(* #,##0_);_(* \(#,##0\);_(* &quot;-&quot;_);_(@_)"/>
      <border diagonalUp="0" diagonalDown="0" outline="0">
        <left style="thin">
          <color auto="1"/>
        </left>
        <right/>
        <top style="thin">
          <color auto="1"/>
        </top>
        <bottom/>
      </border>
      <protection locked="1" hidden="0"/>
    </dxf>
    <dxf>
      <border diagonalUp="0" diagonalDown="0">
        <left style="thin">
          <color auto="1"/>
        </left>
        <right/>
        <top style="thin">
          <color auto="1"/>
        </top>
        <bottom style="thin">
          <color auto="1"/>
        </bottom>
        <vertical/>
        <horizontal/>
      </border>
      <protection locked="0" hidden="0"/>
    </dxf>
    <dxf>
      <font>
        <b val="0"/>
        <i val="0"/>
        <strike val="0"/>
        <condense val="0"/>
        <extend val="0"/>
        <outline val="0"/>
        <shadow val="0"/>
        <u val="none"/>
        <vertAlign val="baseline"/>
        <sz val="11"/>
        <color theme="1"/>
        <name val="Calibri"/>
        <scheme val="minor"/>
      </font>
      <numFmt numFmtId="33" formatCode="_(* #,##0_);_(* \(#,##0\);_(* &quot;-&quot;_);_(@_)"/>
      <border diagonalUp="0" diagonalDown="0" outline="0">
        <left style="thin">
          <color auto="1"/>
        </left>
        <right style="thin">
          <color auto="1"/>
        </right>
        <top style="thin">
          <color auto="1"/>
        </top>
        <bottom/>
      </border>
      <protection locked="1" hidden="0"/>
    </dxf>
    <dxf>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1"/>
        <color theme="1"/>
        <name val="Calibri"/>
        <scheme val="minor"/>
      </font>
      <numFmt numFmtId="13" formatCode="0%"/>
      <border diagonalUp="0" diagonalDown="0" outline="0">
        <left style="thin">
          <color auto="1"/>
        </left>
        <right style="thin">
          <color auto="1"/>
        </right>
        <top style="thin">
          <color auto="1"/>
        </top>
        <bottom/>
      </border>
      <protection locked="1" hidden="0"/>
    </dxf>
    <dxf>
      <border diagonalUp="0" diagonalDown="0">
        <left style="thin">
          <color auto="1"/>
        </left>
        <right style="thin">
          <color auto="1"/>
        </right>
        <top style="thin">
          <color auto="1"/>
        </top>
        <bottom style="thin">
          <color auto="1"/>
        </bottom>
        <vertical/>
        <horizontal/>
      </border>
      <protection locked="0" hidden="0"/>
    </dxf>
    <dxf>
      <border diagonalUp="0" diagonalDown="0" outline="0">
        <left style="thin">
          <color auto="1"/>
        </left>
        <right style="thin">
          <color auto="1"/>
        </right>
        <top style="thin">
          <color auto="1"/>
        </top>
        <bottom/>
      </border>
      <protection locked="1" hidden="0"/>
    </dxf>
    <dxf>
      <border diagonalUp="0" diagonalDown="0">
        <left style="thin">
          <color auto="1"/>
        </left>
        <right style="thin">
          <color auto="1"/>
        </right>
        <top style="thin">
          <color auto="1"/>
        </top>
        <bottom style="thin">
          <color auto="1"/>
        </bottom>
        <vertical/>
        <horizontal/>
      </border>
      <protection locked="0" hidden="0"/>
    </dxf>
    <dxf>
      <border diagonalUp="0" diagonalDown="0" outline="0">
        <left/>
        <right style="thin">
          <color auto="1"/>
        </right>
        <top style="thin">
          <color auto="1"/>
        </top>
        <bottom/>
      </border>
      <protection locked="1" hidden="0"/>
    </dxf>
    <dxf>
      <border diagonalUp="0" diagonalDown="0">
        <left/>
        <right style="thin">
          <color auto="1"/>
        </right>
        <top style="thin">
          <color auto="1"/>
        </top>
        <bottom style="thin">
          <color auto="1"/>
        </bottom>
        <vertical/>
        <horizontal/>
      </border>
      <protection locked="0" hidden="0"/>
    </dxf>
    <dxf>
      <border outline="0">
        <top style="thin">
          <color auto="1"/>
        </top>
      </border>
    </dxf>
    <dxf>
      <protection locked="1" hidden="0"/>
    </dxf>
    <dxf>
      <border outline="0">
        <left style="thin">
          <color auto="1"/>
        </left>
        <right style="thin">
          <color auto="1"/>
        </right>
        <top style="thin">
          <color auto="1"/>
        </top>
        <bottom style="thin">
          <color auto="1"/>
        </bottom>
      </border>
    </dxf>
    <dxf>
      <protection locked="0" hidden="0"/>
    </dxf>
    <dxf>
      <border outline="0">
        <bottom style="thin">
          <color auto="1"/>
        </bottom>
      </border>
    </dxf>
    <dxf>
      <font>
        <b val="0"/>
        <i val="0"/>
        <strike val="0"/>
        <condense val="0"/>
        <extend val="0"/>
        <outline val="0"/>
        <shadow val="0"/>
        <u val="none"/>
        <vertAlign val="baseline"/>
        <sz val="10"/>
        <color indexed="8"/>
        <name val="Arial"/>
        <scheme val="none"/>
      </font>
      <fill>
        <patternFill patternType="solid">
          <fgColor indexed="64"/>
          <bgColor rgb="FFFFFFFF"/>
        </patternFill>
      </fill>
      <alignment horizontal="center" vertical="top" textRotation="0" wrapText="1" indent="0" justifyLastLine="0" shrinkToFit="0" readingOrder="0"/>
      <border diagonalUp="0" diagonalDown="0" outline="0">
        <left style="thin">
          <color auto="1"/>
        </left>
        <right style="thin">
          <color auto="1"/>
        </right>
        <top/>
        <bottom/>
      </border>
    </dxf>
    <dxf>
      <font>
        <strike val="0"/>
        <outline val="0"/>
        <shadow val="0"/>
        <u val="none"/>
        <vertAlign val="baseline"/>
        <sz val="11"/>
        <color theme="2"/>
        <name val="Calibri"/>
        <scheme val="minor"/>
      </font>
      <numFmt numFmtId="0" formatCode="General"/>
      <fill>
        <patternFill>
          <fgColor indexed="64"/>
          <bgColor theme="2"/>
        </patternFill>
      </fill>
      <protection locked="1" hidden="0"/>
    </dxf>
    <dxf>
      <font>
        <strike val="0"/>
        <outline val="0"/>
        <shadow val="0"/>
        <u val="none"/>
        <vertAlign val="baseline"/>
        <sz val="11"/>
        <color theme="2"/>
        <name val="Calibri"/>
        <scheme val="minor"/>
      </font>
      <fill>
        <patternFill>
          <fgColor indexed="64"/>
          <bgColor theme="2"/>
        </patternFill>
      </fill>
      <protection locked="1" hidden="0"/>
    </dxf>
    <dxf>
      <font>
        <strike val="0"/>
        <outline val="0"/>
        <shadow val="0"/>
        <u val="none"/>
        <vertAlign val="baseline"/>
        <sz val="11"/>
        <color theme="2"/>
        <name val="Calibri"/>
        <scheme val="minor"/>
      </font>
      <fill>
        <patternFill patternType="solid">
          <fgColor indexed="64"/>
          <bgColor theme="2"/>
        </patternFill>
      </fill>
      <alignment horizontal="general" vertical="bottom" textRotation="0" wrapText="1" relativeIndent="0" justifyLastLine="0" shrinkToFit="0" readingOrder="0"/>
      <protection locked="1" hidden="0"/>
    </dxf>
    <dxf>
      <numFmt numFmtId="33" formatCode="_(* #,##0_);_(* \(#,##0\);_(* &quot;-&quot;_);_(@_)"/>
      <alignment horizontal="general" vertical="bottom" textRotation="0" wrapText="1" indent="0" justifyLastLine="0" shrinkToFit="0" readingOrder="0"/>
      <border diagonalUp="0" diagonalDown="0">
        <left style="thin">
          <color auto="1"/>
        </left>
        <right/>
        <top style="thin">
          <color auto="1"/>
        </top>
        <bottom style="thin">
          <color auto="1"/>
        </bottom>
        <vertical/>
        <horizontal/>
      </border>
      <protection locked="1" hidden="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1"/>
        <color theme="1"/>
        <name val="Calibri"/>
        <scheme val="minor"/>
      </font>
      <numFmt numFmtId="167" formatCode="0_);\(0\)"/>
      <alignment horizontal="general" vertical="bottom" textRotation="0" wrapText="1" indent="0" justifyLastLine="0" shrinkToFit="0" readingOrder="0"/>
      <border diagonalUp="0" diagonalDown="0" outline="0">
        <left style="thin">
          <color auto="1"/>
        </left>
        <right style="thin">
          <color auto="1"/>
        </right>
        <top/>
        <bottom/>
      </border>
      <protection locked="0" hidden="0"/>
    </dxf>
    <dxf>
      <font>
        <b val="0"/>
        <i val="0"/>
        <strike val="0"/>
        <condense val="0"/>
        <extend val="0"/>
        <outline val="0"/>
        <shadow val="0"/>
        <u val="none"/>
        <vertAlign val="baseline"/>
        <sz val="11"/>
        <color theme="1"/>
        <name val="Calibri"/>
        <scheme val="minor"/>
      </font>
      <numFmt numFmtId="14" formatCode="0.00%"/>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protection locked="1"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68" formatCode="dd/mm/yyyy"/>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68" formatCode="dd/mm/yyyy"/>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0" formatCode="General"/>
      <alignment horizontal="general" vertical="bottom" textRotation="0" wrapText="1" indent="0" justifyLastLine="0" shrinkToFit="0" readingOrder="0"/>
      <border diagonalUp="0" diagonalDown="0">
        <left/>
        <right style="thin">
          <color auto="1"/>
        </right>
        <top style="thin">
          <color auto="1"/>
        </top>
        <bottom style="thin">
          <color auto="1"/>
        </bottom>
      </border>
      <protection locked="1" hidden="0"/>
    </dxf>
    <dxf>
      <font>
        <b/>
      </font>
      <protection locked="1" hidden="0"/>
    </dxf>
    <dxf>
      <border outline="0">
        <left style="thin">
          <color auto="1"/>
        </left>
        <right style="thin">
          <color auto="1"/>
        </right>
        <top style="thin">
          <color auto="1"/>
        </top>
        <bottom style="thin">
          <color auto="1"/>
        </bottom>
      </border>
    </dxf>
    <dxf>
      <alignment horizontal="general" vertical="bottom" textRotation="0" wrapText="1" indent="0" justifyLastLine="0" shrinkToFit="0" readingOrder="0"/>
    </dxf>
    <dxf>
      <border outline="0">
        <bottom style="thin">
          <color auto="1"/>
        </bottom>
      </border>
    </dxf>
    <dxf>
      <fill>
        <patternFill patternType="solid">
          <fgColor indexed="64"/>
          <bgColor theme="2" tint="-0.749961851863155"/>
        </patternFill>
      </fill>
      <alignment horizontal="general" vertical="bottom" textRotation="0" wrapText="1" indent="0" justifyLastLine="0" shrinkToFit="0" readingOrder="0"/>
      <border diagonalUp="0" diagonalDown="0">
        <left style="thin">
          <color auto="1"/>
        </left>
        <right style="thin">
          <color auto="1"/>
        </right>
        <top/>
        <bottom/>
      </border>
      <protection locked="1" hidden="0"/>
    </dxf>
    <dxf>
      <fill>
        <patternFill>
          <bgColor theme="2"/>
        </patternFill>
      </fill>
    </dxf>
    <dxf>
      <fill>
        <patternFill>
          <bgColor theme="0" tint="-0.499984740745262"/>
        </patternFill>
      </fill>
    </dxf>
    <dxf>
      <font>
        <color rgb="FF9C0006"/>
      </font>
      <fill>
        <patternFill>
          <bgColor rgb="FFFFC7CE"/>
        </patternFill>
      </fill>
    </dxf>
    <dxf>
      <fill>
        <patternFill>
          <bgColor theme="2"/>
        </patternFill>
      </fill>
    </dxf>
    <dxf>
      <fill>
        <patternFill>
          <bgColor theme="0" tint="-0.499984740745262"/>
        </patternFill>
      </fill>
    </dxf>
    <dxf>
      <font>
        <b/>
        <i val="0"/>
        <strike val="0"/>
        <condense val="0"/>
        <extend val="0"/>
        <outline val="0"/>
        <shadow val="0"/>
        <u val="none"/>
        <vertAlign val="baseline"/>
        <sz val="11"/>
        <color theme="1"/>
        <name val="Calibri"/>
        <scheme val="minor"/>
      </font>
      <border diagonalUp="0" diagonalDown="0" outline="0">
        <left/>
        <right/>
        <top style="thin">
          <color auto="1"/>
        </top>
        <bottom/>
      </border>
      <protection locked="0" hidden="0"/>
    </dxf>
    <dxf>
      <numFmt numFmtId="14" formatCode="0.00%"/>
      <protection locked="0" hidden="0"/>
    </dxf>
    <dxf>
      <font>
        <b/>
        <i val="0"/>
        <strike val="0"/>
        <condense val="0"/>
        <extend val="0"/>
        <outline val="0"/>
        <shadow val="0"/>
        <u val="none"/>
        <vertAlign val="baseline"/>
        <sz val="11"/>
        <color theme="1"/>
        <name val="Calibri"/>
        <scheme val="minor"/>
      </font>
      <border diagonalUp="0" diagonalDown="0" outline="0">
        <left style="thin">
          <color auto="1"/>
        </left>
        <right style="thin">
          <color auto="1"/>
        </right>
        <top style="thin">
          <color auto="1"/>
        </top>
        <bottom/>
      </border>
      <protection locked="0" hidden="0"/>
    </dxf>
    <dxf>
      <border diagonalUp="0" diagonalDown="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1"/>
        <color theme="1"/>
        <name val="Calibri"/>
        <scheme val="minor"/>
      </font>
      <border diagonalUp="0" diagonalDown="0" outline="0">
        <left/>
        <right style="thin">
          <color auto="1"/>
        </right>
        <top style="thin">
          <color auto="1"/>
        </top>
        <bottom/>
      </border>
      <protection locked="0" hidden="0"/>
    </dxf>
    <dxf>
      <border diagonalUp="0" diagonalDown="0">
        <left/>
        <right style="thin">
          <color auto="1"/>
        </right>
        <top style="thin">
          <color auto="1"/>
        </top>
        <bottom style="thin">
          <color auto="1"/>
        </bottom>
        <vertical/>
        <horizontal/>
      </border>
      <protection locked="0" hidden="0"/>
    </dxf>
    <dxf>
      <border outline="0">
        <top style="thin">
          <color auto="1"/>
        </top>
      </border>
    </dxf>
    <dxf>
      <font>
        <b/>
      </font>
      <protection locked="0" hidden="0"/>
    </dxf>
    <dxf>
      <border outline="0">
        <left style="thin">
          <color auto="1"/>
        </left>
        <right style="thin">
          <color auto="1"/>
        </right>
        <top style="thin">
          <color auto="1"/>
        </top>
        <bottom style="thin">
          <color auto="1"/>
        </bottom>
      </border>
    </dxf>
    <dxf>
      <border outline="0">
        <bottom style="thin">
          <color auto="1"/>
        </bottom>
      </border>
    </dxf>
    <dxf>
      <font>
        <b/>
      </font>
      <fill>
        <patternFill patternType="solid">
          <fgColor indexed="64"/>
          <bgColor theme="2" tint="-0.749961851863155"/>
        </patternFill>
      </fill>
      <alignment horizontal="general" vertical="bottom" textRotation="0" wrapText="1" indent="0" justifyLastLine="0" shrinkToFit="0" readingOrder="0"/>
      <border diagonalUp="0" diagonalDown="0">
        <left style="thin">
          <color auto="1"/>
        </left>
        <right style="thin">
          <color auto="1"/>
        </right>
        <top/>
        <bottom/>
      </border>
    </dxf>
    <dxf>
      <font>
        <color rgb="FF9C0006"/>
      </font>
      <fill>
        <patternFill>
          <bgColor rgb="FFFFC7CE"/>
        </patternFill>
      </fill>
    </dxf>
    <dxf>
      <font>
        <color rgb="FF9C0006"/>
      </font>
      <fill>
        <patternFill>
          <bgColor rgb="FFFFC7CE"/>
        </patternFill>
      </fill>
    </dxf>
    <dxf>
      <fill>
        <patternFill>
          <bgColor theme="2"/>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Form E report'!A1"/><Relationship Id="rId7" Type="http://schemas.openxmlformats.org/officeDocument/2006/relationships/image" Target="../media/image1.png"/><Relationship Id="rId2" Type="http://schemas.openxmlformats.org/officeDocument/2006/relationships/hyperlink" Target="#'Input Sheet'!A1"/><Relationship Id="rId1" Type="http://schemas.openxmlformats.org/officeDocument/2006/relationships/hyperlink" Target="#'Form D'!A1"/><Relationship Id="rId6" Type="http://schemas.openxmlformats.org/officeDocument/2006/relationships/hyperlink" Target="http://www.adroitfintax.com" TargetMode="External"/><Relationship Id="rId5" Type="http://schemas.openxmlformats.org/officeDocument/2006/relationships/hyperlink" Target="#Instructions!A1"/><Relationship Id="rId4" Type="http://schemas.openxmlformats.org/officeDocument/2006/relationships/hyperlink" Target="#'LBT Challan'!A1"/></Relationships>
</file>

<file path=xl/drawings/_rels/drawing2.xml.rels><?xml version="1.0" encoding="UTF-8" standalone="yes"?>
<Relationships xmlns="http://schemas.openxmlformats.org/package/2006/relationships"><Relationship Id="rId3" Type="http://schemas.openxmlformats.org/officeDocument/2006/relationships/hyperlink" Target="#'Form E report'!A1"/><Relationship Id="rId7" Type="http://schemas.openxmlformats.org/officeDocument/2006/relationships/image" Target="../media/image1.png"/><Relationship Id="rId2" Type="http://schemas.openxmlformats.org/officeDocument/2006/relationships/hyperlink" Target="#'Input Sheet'!A1"/><Relationship Id="rId1" Type="http://schemas.openxmlformats.org/officeDocument/2006/relationships/hyperlink" Target="#'Form D'!A1"/><Relationship Id="rId6" Type="http://schemas.openxmlformats.org/officeDocument/2006/relationships/hyperlink" Target="http://www.adroitfintax.com" TargetMode="External"/><Relationship Id="rId5" Type="http://schemas.openxmlformats.org/officeDocument/2006/relationships/hyperlink" Target="#Instructions!A1"/><Relationship Id="rId4" Type="http://schemas.openxmlformats.org/officeDocument/2006/relationships/hyperlink" Target="#'LBT Challan'!A1"/></Relationships>
</file>

<file path=xl/drawings/_rels/drawing3.xml.rels><?xml version="1.0" encoding="UTF-8" standalone="yes"?>
<Relationships xmlns="http://schemas.openxmlformats.org/package/2006/relationships"><Relationship Id="rId3" Type="http://schemas.openxmlformats.org/officeDocument/2006/relationships/hyperlink" Target="#Instructions!A1"/><Relationship Id="rId2" Type="http://schemas.openxmlformats.org/officeDocument/2006/relationships/hyperlink" Target="#'LBT Challan'!A1"/><Relationship Id="rId1" Type="http://schemas.openxmlformats.org/officeDocument/2006/relationships/hyperlink" Target="#'Form D'!A1"/><Relationship Id="rId5" Type="http://schemas.openxmlformats.org/officeDocument/2006/relationships/image" Target="../media/image1.png"/><Relationship Id="rId4" Type="http://schemas.openxmlformats.org/officeDocument/2006/relationships/hyperlink" Target="http://www.adroitfintax.com"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png"/><Relationship Id="rId18" Type="http://schemas.openxmlformats.org/officeDocument/2006/relationships/hyperlink" Target="#'LBT Challan'!A1"/><Relationship Id="rId3" Type="http://schemas.openxmlformats.org/officeDocument/2006/relationships/image" Target="../media/image5.png"/><Relationship Id="rId21" Type="http://schemas.openxmlformats.org/officeDocument/2006/relationships/image" Target="../media/image1.pn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hyperlink" Target="#'Form E report'!A1"/><Relationship Id="rId2" Type="http://schemas.openxmlformats.org/officeDocument/2006/relationships/image" Target="../media/image4.png"/><Relationship Id="rId16" Type="http://schemas.openxmlformats.org/officeDocument/2006/relationships/hyperlink" Target="#'Form D'!A1"/><Relationship Id="rId20" Type="http://schemas.openxmlformats.org/officeDocument/2006/relationships/hyperlink" Target="http://www.adroitfintax.com" TargetMode="External"/><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hyperlink" Target="#'Input Sheet'!A1"/><Relationship Id="rId10" Type="http://schemas.openxmlformats.org/officeDocument/2006/relationships/image" Target="../media/image12.png"/><Relationship Id="rId19" Type="http://schemas.openxmlformats.org/officeDocument/2006/relationships/hyperlink" Target="#Instructions!A1"/><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xdr:from>
      <xdr:col>0</xdr:col>
      <xdr:colOff>971550</xdr:colOff>
      <xdr:row>0</xdr:row>
      <xdr:rowOff>9337</xdr:rowOff>
    </xdr:from>
    <xdr:to>
      <xdr:col>0</xdr:col>
      <xdr:colOff>2324100</xdr:colOff>
      <xdr:row>1</xdr:row>
      <xdr:rowOff>85913</xdr:rowOff>
    </xdr:to>
    <xdr:sp macro="" textlink="">
      <xdr:nvSpPr>
        <xdr:cNvPr id="7" name="Rectangle 6">
          <a:hlinkClick xmlns:r="http://schemas.openxmlformats.org/officeDocument/2006/relationships" r:id="rId1" tooltip="Go To Form E"/>
        </xdr:cNvPr>
        <xdr:cNvSpPr/>
      </xdr:nvSpPr>
      <xdr:spPr>
        <a:xfrm>
          <a:off x="971550" y="9337"/>
          <a:ext cx="1352550" cy="267076"/>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a:t>Form D Register</a:t>
          </a:r>
        </a:p>
      </xdr:txBody>
    </xdr:sp>
    <xdr:clientData/>
  </xdr:twoCellAnchor>
  <xdr:twoCellAnchor>
    <xdr:from>
      <xdr:col>0</xdr:col>
      <xdr:colOff>0</xdr:colOff>
      <xdr:row>0</xdr:row>
      <xdr:rowOff>0</xdr:rowOff>
    </xdr:from>
    <xdr:to>
      <xdr:col>0</xdr:col>
      <xdr:colOff>1076325</xdr:colOff>
      <xdr:row>1</xdr:row>
      <xdr:rowOff>164978</xdr:rowOff>
    </xdr:to>
    <xdr:sp macro="" textlink="">
      <xdr:nvSpPr>
        <xdr:cNvPr id="8" name="Rectangle 7">
          <a:hlinkClick xmlns:r="http://schemas.openxmlformats.org/officeDocument/2006/relationships" r:id="rId2" tooltip="Go To Input Sheet"/>
        </xdr:cNvPr>
        <xdr:cNvSpPr/>
      </xdr:nvSpPr>
      <xdr:spPr>
        <a:xfrm>
          <a:off x="0" y="0"/>
          <a:ext cx="1076325" cy="355478"/>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a:solidFill>
                <a:schemeClr val="accent6"/>
              </a:solidFill>
            </a:rPr>
            <a:t>Input Sheet</a:t>
          </a:r>
        </a:p>
      </xdr:txBody>
    </xdr:sp>
    <xdr:clientData/>
  </xdr:twoCellAnchor>
  <xdr:twoCellAnchor>
    <xdr:from>
      <xdr:col>0</xdr:col>
      <xdr:colOff>971550</xdr:colOff>
      <xdr:row>0</xdr:row>
      <xdr:rowOff>9525</xdr:rowOff>
    </xdr:from>
    <xdr:to>
      <xdr:col>0</xdr:col>
      <xdr:colOff>971551</xdr:colOff>
      <xdr:row>1</xdr:row>
      <xdr:rowOff>161925</xdr:rowOff>
    </xdr:to>
    <xdr:cxnSp macro="">
      <xdr:nvCxnSpPr>
        <xdr:cNvPr id="9" name="Straight Connector 8"/>
        <xdr:cNvCxnSpPr/>
      </xdr:nvCxnSpPr>
      <xdr:spPr>
        <a:xfrm flipH="1">
          <a:off x="971550" y="9525"/>
          <a:ext cx="1" cy="342900"/>
        </a:xfrm>
        <a:prstGeom prst="line">
          <a:avLst/>
        </a:prstGeom>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2295525</xdr:colOff>
      <xdr:row>0</xdr:row>
      <xdr:rowOff>0</xdr:rowOff>
    </xdr:from>
    <xdr:to>
      <xdr:col>0</xdr:col>
      <xdr:colOff>2295526</xdr:colOff>
      <xdr:row>1</xdr:row>
      <xdr:rowOff>152400</xdr:rowOff>
    </xdr:to>
    <xdr:cxnSp macro="">
      <xdr:nvCxnSpPr>
        <xdr:cNvPr id="10" name="Straight Connector 9"/>
        <xdr:cNvCxnSpPr/>
      </xdr:nvCxnSpPr>
      <xdr:spPr>
        <a:xfrm flipH="1">
          <a:off x="2295525" y="0"/>
          <a:ext cx="1" cy="342900"/>
        </a:xfrm>
        <a:prstGeom prst="line">
          <a:avLst/>
        </a:prstGeom>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2314575</xdr:colOff>
      <xdr:row>0</xdr:row>
      <xdr:rowOff>22286</xdr:rowOff>
    </xdr:from>
    <xdr:to>
      <xdr:col>1</xdr:col>
      <xdr:colOff>771525</xdr:colOff>
      <xdr:row>1</xdr:row>
      <xdr:rowOff>187264</xdr:rowOff>
    </xdr:to>
    <xdr:sp macro="" textlink="">
      <xdr:nvSpPr>
        <xdr:cNvPr id="11" name="Rectangle 10">
          <a:hlinkClick xmlns:r="http://schemas.openxmlformats.org/officeDocument/2006/relationships" r:id="rId3" tooltip="Go To Form E Report"/>
        </xdr:cNvPr>
        <xdr:cNvSpPr/>
      </xdr:nvSpPr>
      <xdr:spPr>
        <a:xfrm>
          <a:off x="2314575" y="22286"/>
          <a:ext cx="1228725" cy="355478"/>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a:t>Form E Report</a:t>
          </a:r>
        </a:p>
      </xdr:txBody>
    </xdr:sp>
    <xdr:clientData/>
  </xdr:twoCellAnchor>
  <xdr:twoCellAnchor>
    <xdr:from>
      <xdr:col>1</xdr:col>
      <xdr:colOff>781051</xdr:colOff>
      <xdr:row>0</xdr:row>
      <xdr:rowOff>22286</xdr:rowOff>
    </xdr:from>
    <xdr:to>
      <xdr:col>1</xdr:col>
      <xdr:colOff>1885951</xdr:colOff>
      <xdr:row>1</xdr:row>
      <xdr:rowOff>187264</xdr:rowOff>
    </xdr:to>
    <xdr:sp macro="" textlink="">
      <xdr:nvSpPr>
        <xdr:cNvPr id="12" name="Rectangle 11">
          <a:hlinkClick xmlns:r="http://schemas.openxmlformats.org/officeDocument/2006/relationships" r:id="rId4" tooltip="Go To LBT Challan"/>
        </xdr:cNvPr>
        <xdr:cNvSpPr/>
      </xdr:nvSpPr>
      <xdr:spPr>
        <a:xfrm>
          <a:off x="3552826" y="22286"/>
          <a:ext cx="1104900" cy="355478"/>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a:t>LBT Challan</a:t>
          </a:r>
        </a:p>
      </xdr:txBody>
    </xdr:sp>
    <xdr:clientData/>
  </xdr:twoCellAnchor>
  <xdr:twoCellAnchor>
    <xdr:from>
      <xdr:col>1</xdr:col>
      <xdr:colOff>762000</xdr:colOff>
      <xdr:row>0</xdr:row>
      <xdr:rowOff>9525</xdr:rowOff>
    </xdr:from>
    <xdr:to>
      <xdr:col>1</xdr:col>
      <xdr:colOff>762001</xdr:colOff>
      <xdr:row>1</xdr:row>
      <xdr:rowOff>161925</xdr:rowOff>
    </xdr:to>
    <xdr:cxnSp macro="">
      <xdr:nvCxnSpPr>
        <xdr:cNvPr id="13" name="Straight Connector 12"/>
        <xdr:cNvCxnSpPr/>
      </xdr:nvCxnSpPr>
      <xdr:spPr>
        <a:xfrm flipH="1">
          <a:off x="3533775" y="9525"/>
          <a:ext cx="1" cy="342900"/>
        </a:xfrm>
        <a:prstGeom prst="line">
          <a:avLst/>
        </a:prstGeom>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0</xdr:colOff>
      <xdr:row>21</xdr:row>
      <xdr:rowOff>28574</xdr:rowOff>
    </xdr:from>
    <xdr:to>
      <xdr:col>0</xdr:col>
      <xdr:colOff>1552575</xdr:colOff>
      <xdr:row>22</xdr:row>
      <xdr:rowOff>76199</xdr:rowOff>
    </xdr:to>
    <xdr:sp macro="[0]!Macro_44" textlink="">
      <xdr:nvSpPr>
        <xdr:cNvPr id="14" name="Rectangle 13"/>
        <xdr:cNvSpPr/>
      </xdr:nvSpPr>
      <xdr:spPr>
        <a:xfrm>
          <a:off x="0" y="4105274"/>
          <a:ext cx="1552575" cy="238125"/>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l"/>
          <a:r>
            <a:rPr lang="en-US" sz="1400" b="1">
              <a:solidFill>
                <a:schemeClr val="accent3">
                  <a:lumMod val="50000"/>
                </a:schemeClr>
              </a:solidFill>
            </a:rPr>
            <a:t>(+) Add New Rows</a:t>
          </a:r>
        </a:p>
      </xdr:txBody>
    </xdr:sp>
    <xdr:clientData/>
  </xdr:twoCellAnchor>
  <xdr:twoCellAnchor>
    <xdr:from>
      <xdr:col>1</xdr:col>
      <xdr:colOff>1800226</xdr:colOff>
      <xdr:row>0</xdr:row>
      <xdr:rowOff>12761</xdr:rowOff>
    </xdr:from>
    <xdr:to>
      <xdr:col>2</xdr:col>
      <xdr:colOff>685801</xdr:colOff>
      <xdr:row>1</xdr:row>
      <xdr:rowOff>177739</xdr:rowOff>
    </xdr:to>
    <xdr:sp macro="" textlink="">
      <xdr:nvSpPr>
        <xdr:cNvPr id="16" name="Rectangle 15">
          <a:hlinkClick xmlns:r="http://schemas.openxmlformats.org/officeDocument/2006/relationships" r:id="rId5" tooltip="Go To Instructions"/>
        </xdr:cNvPr>
        <xdr:cNvSpPr/>
      </xdr:nvSpPr>
      <xdr:spPr>
        <a:xfrm>
          <a:off x="4572001" y="12761"/>
          <a:ext cx="1104900" cy="355478"/>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a:t>Instructions</a:t>
          </a:r>
        </a:p>
      </xdr:txBody>
    </xdr:sp>
    <xdr:clientData/>
  </xdr:twoCellAnchor>
  <xdr:twoCellAnchor>
    <xdr:from>
      <xdr:col>1</xdr:col>
      <xdr:colOff>1781175</xdr:colOff>
      <xdr:row>0</xdr:row>
      <xdr:rowOff>9525</xdr:rowOff>
    </xdr:from>
    <xdr:to>
      <xdr:col>1</xdr:col>
      <xdr:colOff>1781176</xdr:colOff>
      <xdr:row>1</xdr:row>
      <xdr:rowOff>161925</xdr:rowOff>
    </xdr:to>
    <xdr:cxnSp macro="">
      <xdr:nvCxnSpPr>
        <xdr:cNvPr id="17" name="Straight Connector 16"/>
        <xdr:cNvCxnSpPr/>
      </xdr:nvCxnSpPr>
      <xdr:spPr>
        <a:xfrm flipH="1">
          <a:off x="4552950" y="9525"/>
          <a:ext cx="1" cy="342900"/>
        </a:xfrm>
        <a:prstGeom prst="line">
          <a:avLst/>
        </a:prstGeom>
      </xdr:spPr>
      <xdr:style>
        <a:lnRef idx="1">
          <a:schemeClr val="accent3"/>
        </a:lnRef>
        <a:fillRef idx="0">
          <a:schemeClr val="accent3"/>
        </a:fillRef>
        <a:effectRef idx="0">
          <a:schemeClr val="accent3"/>
        </a:effectRef>
        <a:fontRef idx="minor">
          <a:schemeClr val="tx1"/>
        </a:fontRef>
      </xdr:style>
    </xdr:cxnSp>
    <xdr:clientData/>
  </xdr:twoCellAnchor>
  <xdr:twoCellAnchor editAs="oneCell">
    <xdr:from>
      <xdr:col>4</xdr:col>
      <xdr:colOff>495300</xdr:colOff>
      <xdr:row>2</xdr:row>
      <xdr:rowOff>0</xdr:rowOff>
    </xdr:from>
    <xdr:to>
      <xdr:col>4</xdr:col>
      <xdr:colOff>2235712</xdr:colOff>
      <xdr:row>5</xdr:row>
      <xdr:rowOff>59437</xdr:rowOff>
    </xdr:to>
    <xdr:pic>
      <xdr:nvPicPr>
        <xdr:cNvPr id="15" name="Picture 14">
          <a:hlinkClick xmlns:r="http://schemas.openxmlformats.org/officeDocument/2006/relationships" r:id="rId6" tooltip="Visit our website for more info and other tools"/>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1039475" y="381000"/>
          <a:ext cx="1740412" cy="7071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563717</xdr:colOff>
      <xdr:row>0</xdr:row>
      <xdr:rowOff>38300</xdr:rowOff>
    </xdr:from>
    <xdr:to>
      <xdr:col>3</xdr:col>
      <xdr:colOff>388184</xdr:colOff>
      <xdr:row>1</xdr:row>
      <xdr:rowOff>114876</xdr:rowOff>
    </xdr:to>
    <xdr:sp macro="" textlink="">
      <xdr:nvSpPr>
        <xdr:cNvPr id="6" name="Rectangle 5">
          <a:hlinkClick xmlns:r="http://schemas.openxmlformats.org/officeDocument/2006/relationships" r:id="rId1" tooltip="Go To Form E"/>
        </xdr:cNvPr>
        <xdr:cNvSpPr/>
      </xdr:nvSpPr>
      <xdr:spPr>
        <a:xfrm>
          <a:off x="1069125" y="38300"/>
          <a:ext cx="1437886" cy="270964"/>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a:solidFill>
                <a:schemeClr val="accent6"/>
              </a:solidFill>
            </a:rPr>
            <a:t>Form D Register</a:t>
          </a:r>
        </a:p>
      </xdr:txBody>
    </xdr:sp>
    <xdr:clientData/>
  </xdr:twoCellAnchor>
  <xdr:twoCellAnchor>
    <xdr:from>
      <xdr:col>0</xdr:col>
      <xdr:colOff>31298</xdr:colOff>
      <xdr:row>0</xdr:row>
      <xdr:rowOff>22286</xdr:rowOff>
    </xdr:from>
    <xdr:to>
      <xdr:col>1</xdr:col>
      <xdr:colOff>622041</xdr:colOff>
      <xdr:row>1</xdr:row>
      <xdr:rowOff>187264</xdr:rowOff>
    </xdr:to>
    <xdr:sp macro="" textlink="">
      <xdr:nvSpPr>
        <xdr:cNvPr id="10" name="Rectangle 9">
          <a:hlinkClick xmlns:r="http://schemas.openxmlformats.org/officeDocument/2006/relationships" r:id="rId2" tooltip="Go To Input Sheet"/>
        </xdr:cNvPr>
        <xdr:cNvSpPr/>
      </xdr:nvSpPr>
      <xdr:spPr>
        <a:xfrm>
          <a:off x="31298" y="22286"/>
          <a:ext cx="1096151" cy="359366"/>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a:t>Input Sheet</a:t>
          </a:r>
        </a:p>
      </xdr:txBody>
    </xdr:sp>
    <xdr:clientData/>
  </xdr:twoCellAnchor>
  <xdr:twoCellAnchor>
    <xdr:from>
      <xdr:col>0</xdr:col>
      <xdr:colOff>0</xdr:colOff>
      <xdr:row>2</xdr:row>
      <xdr:rowOff>0</xdr:rowOff>
    </xdr:from>
    <xdr:to>
      <xdr:col>4</xdr:col>
      <xdr:colOff>1057275</xdr:colOff>
      <xdr:row>3</xdr:row>
      <xdr:rowOff>352425</xdr:rowOff>
    </xdr:to>
    <xdr:sp macro="" textlink="">
      <xdr:nvSpPr>
        <xdr:cNvPr id="12" name="Rectangle 11"/>
        <xdr:cNvSpPr/>
      </xdr:nvSpPr>
      <xdr:spPr>
        <a:xfrm>
          <a:off x="0" y="381000"/>
          <a:ext cx="4048125" cy="542925"/>
        </a:xfrm>
        <a:custGeom>
          <a:avLst/>
          <a:gdLst>
            <a:gd name="connsiteX0" fmla="*/ 0 w 4048125"/>
            <a:gd name="connsiteY0" fmla="*/ 0 h 542925"/>
            <a:gd name="connsiteX1" fmla="*/ 4048125 w 4048125"/>
            <a:gd name="connsiteY1" fmla="*/ 0 h 542925"/>
            <a:gd name="connsiteX2" fmla="*/ 4048125 w 4048125"/>
            <a:gd name="connsiteY2" fmla="*/ 542925 h 542925"/>
            <a:gd name="connsiteX3" fmla="*/ 0 w 4048125"/>
            <a:gd name="connsiteY3" fmla="*/ 542925 h 542925"/>
            <a:gd name="connsiteX4" fmla="*/ 0 w 4048125"/>
            <a:gd name="connsiteY4" fmla="*/ 0 h 542925"/>
            <a:gd name="connsiteX0" fmla="*/ 0 w 4048125"/>
            <a:gd name="connsiteY0" fmla="*/ 0 h 542925"/>
            <a:gd name="connsiteX1" fmla="*/ 4048125 w 4048125"/>
            <a:gd name="connsiteY1" fmla="*/ 0 h 542925"/>
            <a:gd name="connsiteX2" fmla="*/ 3590925 w 4048125"/>
            <a:gd name="connsiteY2" fmla="*/ 542925 h 542925"/>
            <a:gd name="connsiteX3" fmla="*/ 0 w 4048125"/>
            <a:gd name="connsiteY3" fmla="*/ 542925 h 542925"/>
            <a:gd name="connsiteX4" fmla="*/ 0 w 4048125"/>
            <a:gd name="connsiteY4" fmla="*/ 0 h 5429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48125" h="542925">
              <a:moveTo>
                <a:pt x="0" y="0"/>
              </a:moveTo>
              <a:lnTo>
                <a:pt x="4048125" y="0"/>
              </a:lnTo>
              <a:lnTo>
                <a:pt x="3590925" y="542925"/>
              </a:lnTo>
              <a:lnTo>
                <a:pt x="0" y="542925"/>
              </a:lnTo>
              <a:lnTo>
                <a:pt x="0" y="0"/>
              </a:lnTo>
              <a:close/>
            </a:path>
          </a:pathLst>
        </a:cu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scene3d>
            <a:camera prst="orthographicFront"/>
            <a:lightRig rig="harsh" dir="t"/>
          </a:scene3d>
          <a:sp3d extrusionH="57150" prstMaterial="matte">
            <a:bevelT w="63500" h="12700" prst="angle"/>
            <a:contourClr>
              <a:schemeClr val="bg1">
                <a:lumMod val="65000"/>
              </a:schemeClr>
            </a:contourClr>
          </a:sp3d>
        </a:bodyPr>
        <a:lstStyle/>
        <a:p>
          <a:pPr algn="l"/>
          <a:r>
            <a:rPr lang="en-US" sz="2000" b="1" cap="none" spc="0">
              <a:ln/>
              <a:solidFill>
                <a:schemeClr val="accent3"/>
              </a:solidFill>
              <a:effectLst/>
            </a:rPr>
            <a:t>Total LBT Liability</a:t>
          </a:r>
        </a:p>
      </xdr:txBody>
    </xdr:sp>
    <xdr:clientData/>
  </xdr:twoCellAnchor>
  <xdr:twoCellAnchor>
    <xdr:from>
      <xdr:col>7</xdr:col>
      <xdr:colOff>1333696</xdr:colOff>
      <xdr:row>19</xdr:row>
      <xdr:rowOff>6998</xdr:rowOff>
    </xdr:from>
    <xdr:to>
      <xdr:col>9</xdr:col>
      <xdr:colOff>19439</xdr:colOff>
      <xdr:row>20</xdr:row>
      <xdr:rowOff>64343</xdr:rowOff>
    </xdr:to>
    <xdr:sp macro="" textlink="">
      <xdr:nvSpPr>
        <xdr:cNvPr id="4" name="Snip Single Corner Rectangle 3">
          <a:hlinkClick xmlns:r="http://schemas.openxmlformats.org/officeDocument/2006/relationships" r:id="rId2" tooltip="To Add New Commodities In The Drop Down List Click Here"/>
        </xdr:cNvPr>
        <xdr:cNvSpPr/>
      </xdr:nvSpPr>
      <xdr:spPr>
        <a:xfrm>
          <a:off x="8603798" y="4361284"/>
          <a:ext cx="1008677" cy="251732"/>
        </a:xfrm>
        <a:prstGeom prst="snip1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en-US" sz="1800" b="1">
              <a:solidFill>
                <a:schemeClr val="accent3">
                  <a:lumMod val="50000"/>
                </a:schemeClr>
              </a:solidFill>
            </a:rPr>
            <a:t>(+)</a:t>
          </a:r>
        </a:p>
      </xdr:txBody>
    </xdr:sp>
    <xdr:clientData/>
  </xdr:twoCellAnchor>
  <xdr:twoCellAnchor>
    <xdr:from>
      <xdr:col>0</xdr:col>
      <xdr:colOff>0</xdr:colOff>
      <xdr:row>19</xdr:row>
      <xdr:rowOff>6605</xdr:rowOff>
    </xdr:from>
    <xdr:to>
      <xdr:col>2</xdr:col>
      <xdr:colOff>9720</xdr:colOff>
      <xdr:row>20</xdr:row>
      <xdr:rowOff>48597</xdr:rowOff>
    </xdr:to>
    <xdr:sp macro="[0]!Macro_5" textlink="">
      <xdr:nvSpPr>
        <xdr:cNvPr id="2" name="Rectangle 1"/>
        <xdr:cNvSpPr/>
      </xdr:nvSpPr>
      <xdr:spPr>
        <a:xfrm>
          <a:off x="0" y="4360891"/>
          <a:ext cx="1419031" cy="236379"/>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l"/>
          <a:r>
            <a:rPr lang="en-US" sz="1300" b="1">
              <a:solidFill>
                <a:schemeClr val="accent3">
                  <a:lumMod val="50000"/>
                </a:schemeClr>
              </a:solidFill>
            </a:rPr>
            <a:t>(+) Add New Row</a:t>
          </a:r>
        </a:p>
      </xdr:txBody>
    </xdr:sp>
    <xdr:clientData/>
  </xdr:twoCellAnchor>
  <xdr:twoCellAnchor>
    <xdr:from>
      <xdr:col>2</xdr:col>
      <xdr:colOff>514350</xdr:colOff>
      <xdr:row>2</xdr:row>
      <xdr:rowOff>0</xdr:rowOff>
    </xdr:from>
    <xdr:to>
      <xdr:col>4</xdr:col>
      <xdr:colOff>1066853</xdr:colOff>
      <xdr:row>3</xdr:row>
      <xdr:rowOff>333375</xdr:rowOff>
    </xdr:to>
    <xdr:sp macro="" textlink="$B$4">
      <xdr:nvSpPr>
        <xdr:cNvPr id="7" name="Flowchart: Data 6"/>
        <xdr:cNvSpPr/>
      </xdr:nvSpPr>
      <xdr:spPr>
        <a:xfrm>
          <a:off x="1924050" y="381000"/>
          <a:ext cx="2133653" cy="523875"/>
        </a:xfrm>
        <a:custGeom>
          <a:avLst/>
          <a:gdLst>
            <a:gd name="connsiteX0" fmla="*/ 0 w 10000"/>
            <a:gd name="connsiteY0" fmla="*/ 10000 h 10000"/>
            <a:gd name="connsiteX1" fmla="*/ 2000 w 10000"/>
            <a:gd name="connsiteY1" fmla="*/ 0 h 10000"/>
            <a:gd name="connsiteX2" fmla="*/ 10000 w 10000"/>
            <a:gd name="connsiteY2" fmla="*/ 0 h 10000"/>
            <a:gd name="connsiteX3" fmla="*/ 8000 w 10000"/>
            <a:gd name="connsiteY3" fmla="*/ 10000 h 10000"/>
            <a:gd name="connsiteX4" fmla="*/ 0 w 10000"/>
            <a:gd name="connsiteY4" fmla="*/ 10000 h 10000"/>
            <a:gd name="connsiteX0" fmla="*/ 0 w 10136"/>
            <a:gd name="connsiteY0" fmla="*/ 10000 h 10000"/>
            <a:gd name="connsiteX1" fmla="*/ 2000 w 10136"/>
            <a:gd name="connsiteY1" fmla="*/ 0 h 10000"/>
            <a:gd name="connsiteX2" fmla="*/ 10136 w 10136"/>
            <a:gd name="connsiteY2" fmla="*/ 0 h 10000"/>
            <a:gd name="connsiteX3" fmla="*/ 8000 w 10136"/>
            <a:gd name="connsiteY3" fmla="*/ 10000 h 10000"/>
            <a:gd name="connsiteX4" fmla="*/ 0 w 10136"/>
            <a:gd name="connsiteY4" fmla="*/ 10000 h 10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0136" h="10000">
              <a:moveTo>
                <a:pt x="0" y="10000"/>
              </a:moveTo>
              <a:lnTo>
                <a:pt x="2000" y="0"/>
              </a:lnTo>
              <a:lnTo>
                <a:pt x="10136" y="0"/>
              </a:lnTo>
              <a:lnTo>
                <a:pt x="8000" y="10000"/>
              </a:lnTo>
              <a:lnTo>
                <a:pt x="0" y="10000"/>
              </a:lnTo>
              <a:close/>
            </a:path>
          </a:pathLst>
        </a:custGeom>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ctr"/>
          <a:fld id="{C9FBF6E1-FAFE-48B8-8DAF-978DDAA11D83}" type="TxLink">
            <a:rPr lang="en-US" sz="2400" b="1" i="0" u="none" strike="noStrike">
              <a:solidFill>
                <a:schemeClr val="accent3">
                  <a:lumMod val="50000"/>
                </a:schemeClr>
              </a:solidFill>
              <a:latin typeface="Calibri"/>
            </a:rPr>
            <a:pPr algn="ctr"/>
            <a:t> 196 </a:t>
          </a:fld>
          <a:endParaRPr lang="en-US" sz="1100">
            <a:solidFill>
              <a:schemeClr val="accent3">
                <a:lumMod val="50000"/>
              </a:schemeClr>
            </a:solidFill>
          </a:endParaRPr>
        </a:p>
      </xdr:txBody>
    </xdr:sp>
    <xdr:clientData/>
  </xdr:twoCellAnchor>
  <xdr:twoCellAnchor>
    <xdr:from>
      <xdr:col>1</xdr:col>
      <xdr:colOff>488496</xdr:colOff>
      <xdr:row>0</xdr:row>
      <xdr:rowOff>9525</xdr:rowOff>
    </xdr:from>
    <xdr:to>
      <xdr:col>1</xdr:col>
      <xdr:colOff>488497</xdr:colOff>
      <xdr:row>1</xdr:row>
      <xdr:rowOff>161925</xdr:rowOff>
    </xdr:to>
    <xdr:cxnSp macro="">
      <xdr:nvCxnSpPr>
        <xdr:cNvPr id="11" name="Straight Connector 10"/>
        <xdr:cNvCxnSpPr/>
      </xdr:nvCxnSpPr>
      <xdr:spPr>
        <a:xfrm flipH="1">
          <a:off x="993904" y="9525"/>
          <a:ext cx="1" cy="346788"/>
        </a:xfrm>
        <a:prstGeom prst="line">
          <a:avLst/>
        </a:prstGeom>
      </xdr:spPr>
      <xdr:style>
        <a:lnRef idx="1">
          <a:schemeClr val="accent3"/>
        </a:lnRef>
        <a:fillRef idx="0">
          <a:schemeClr val="accent3"/>
        </a:fillRef>
        <a:effectRef idx="0">
          <a:schemeClr val="accent3"/>
        </a:effectRef>
        <a:fontRef idx="minor">
          <a:schemeClr val="tx1"/>
        </a:fontRef>
      </xdr:style>
    </xdr:cxnSp>
    <xdr:clientData/>
  </xdr:twoCellAnchor>
  <xdr:twoCellAnchor>
    <xdr:from>
      <xdr:col>3</xdr:col>
      <xdr:colOff>247650</xdr:colOff>
      <xdr:row>0</xdr:row>
      <xdr:rowOff>0</xdr:rowOff>
    </xdr:from>
    <xdr:to>
      <xdr:col>3</xdr:col>
      <xdr:colOff>247651</xdr:colOff>
      <xdr:row>1</xdr:row>
      <xdr:rowOff>152400</xdr:rowOff>
    </xdr:to>
    <xdr:cxnSp macro="">
      <xdr:nvCxnSpPr>
        <xdr:cNvPr id="15" name="Straight Connector 14"/>
        <xdr:cNvCxnSpPr/>
      </xdr:nvCxnSpPr>
      <xdr:spPr>
        <a:xfrm flipH="1">
          <a:off x="2362200" y="0"/>
          <a:ext cx="1" cy="342900"/>
        </a:xfrm>
        <a:prstGeom prst="line">
          <a:avLst/>
        </a:prstGeom>
      </xdr:spPr>
      <xdr:style>
        <a:lnRef idx="1">
          <a:schemeClr val="accent3"/>
        </a:lnRef>
        <a:fillRef idx="0">
          <a:schemeClr val="accent3"/>
        </a:fillRef>
        <a:effectRef idx="0">
          <a:schemeClr val="accent3"/>
        </a:effectRef>
        <a:fontRef idx="minor">
          <a:schemeClr val="tx1"/>
        </a:fontRef>
      </xdr:style>
    </xdr:cxnSp>
    <xdr:clientData/>
  </xdr:twoCellAnchor>
  <xdr:twoCellAnchor>
    <xdr:from>
      <xdr:col>3</xdr:col>
      <xdr:colOff>285750</xdr:colOff>
      <xdr:row>0</xdr:row>
      <xdr:rowOff>22286</xdr:rowOff>
    </xdr:from>
    <xdr:to>
      <xdr:col>4</xdr:col>
      <xdr:colOff>685800</xdr:colOff>
      <xdr:row>1</xdr:row>
      <xdr:rowOff>187264</xdr:rowOff>
    </xdr:to>
    <xdr:sp macro="" textlink="">
      <xdr:nvSpPr>
        <xdr:cNvPr id="16" name="Rectangle 15">
          <a:hlinkClick xmlns:r="http://schemas.openxmlformats.org/officeDocument/2006/relationships" r:id="rId3" tooltip="Go To Form E Report"/>
        </xdr:cNvPr>
        <xdr:cNvSpPr/>
      </xdr:nvSpPr>
      <xdr:spPr>
        <a:xfrm>
          <a:off x="2400300" y="22286"/>
          <a:ext cx="1276350" cy="355478"/>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a:t>Form E Report</a:t>
          </a:r>
        </a:p>
      </xdr:txBody>
    </xdr:sp>
    <xdr:clientData/>
  </xdr:twoCellAnchor>
  <xdr:twoCellAnchor>
    <xdr:from>
      <xdr:col>4</xdr:col>
      <xdr:colOff>638175</xdr:colOff>
      <xdr:row>0</xdr:row>
      <xdr:rowOff>22286</xdr:rowOff>
    </xdr:from>
    <xdr:to>
      <xdr:col>5</xdr:col>
      <xdr:colOff>381000</xdr:colOff>
      <xdr:row>1</xdr:row>
      <xdr:rowOff>187264</xdr:rowOff>
    </xdr:to>
    <xdr:sp macro="" textlink="">
      <xdr:nvSpPr>
        <xdr:cNvPr id="17" name="Rectangle 16">
          <a:hlinkClick xmlns:r="http://schemas.openxmlformats.org/officeDocument/2006/relationships" r:id="rId4" tooltip="Go To LBT Challan"/>
        </xdr:cNvPr>
        <xdr:cNvSpPr/>
      </xdr:nvSpPr>
      <xdr:spPr>
        <a:xfrm>
          <a:off x="3629025" y="22286"/>
          <a:ext cx="1276350" cy="355478"/>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a:t>LBT Challan</a:t>
          </a:r>
        </a:p>
      </xdr:txBody>
    </xdr:sp>
    <xdr:clientData/>
  </xdr:twoCellAnchor>
  <xdr:twoCellAnchor>
    <xdr:from>
      <xdr:col>4</xdr:col>
      <xdr:colOff>619125</xdr:colOff>
      <xdr:row>0</xdr:row>
      <xdr:rowOff>9525</xdr:rowOff>
    </xdr:from>
    <xdr:to>
      <xdr:col>4</xdr:col>
      <xdr:colOff>619126</xdr:colOff>
      <xdr:row>1</xdr:row>
      <xdr:rowOff>161925</xdr:rowOff>
    </xdr:to>
    <xdr:cxnSp macro="">
      <xdr:nvCxnSpPr>
        <xdr:cNvPr id="18" name="Straight Connector 17"/>
        <xdr:cNvCxnSpPr/>
      </xdr:nvCxnSpPr>
      <xdr:spPr>
        <a:xfrm flipH="1">
          <a:off x="3609975" y="9525"/>
          <a:ext cx="1" cy="342900"/>
        </a:xfrm>
        <a:prstGeom prst="line">
          <a:avLst/>
        </a:prstGeom>
      </xdr:spPr>
      <xdr:style>
        <a:lnRef idx="1">
          <a:schemeClr val="accent3"/>
        </a:lnRef>
        <a:fillRef idx="0">
          <a:schemeClr val="accent3"/>
        </a:fillRef>
        <a:effectRef idx="0">
          <a:schemeClr val="accent3"/>
        </a:effectRef>
        <a:fontRef idx="minor">
          <a:schemeClr val="tx1"/>
        </a:fontRef>
      </xdr:style>
    </xdr:cxnSp>
    <xdr:clientData/>
  </xdr:twoCellAnchor>
  <xdr:twoCellAnchor>
    <xdr:from>
      <xdr:col>5</xdr:col>
      <xdr:colOff>116632</xdr:colOff>
      <xdr:row>0</xdr:row>
      <xdr:rowOff>19439</xdr:rowOff>
    </xdr:from>
    <xdr:to>
      <xdr:col>6</xdr:col>
      <xdr:colOff>375946</xdr:colOff>
      <xdr:row>1</xdr:row>
      <xdr:rowOff>180529</xdr:rowOff>
    </xdr:to>
    <xdr:sp macro="" textlink="">
      <xdr:nvSpPr>
        <xdr:cNvPr id="14" name="Rectangle 13">
          <a:hlinkClick xmlns:r="http://schemas.openxmlformats.org/officeDocument/2006/relationships" r:id="rId5" tooltip="Go To Instructions"/>
        </xdr:cNvPr>
        <xdr:cNvSpPr/>
      </xdr:nvSpPr>
      <xdr:spPr>
        <a:xfrm>
          <a:off x="4645867" y="19439"/>
          <a:ext cx="1104900" cy="355478"/>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a:t>Instructions</a:t>
          </a:r>
        </a:p>
      </xdr:txBody>
    </xdr:sp>
    <xdr:clientData/>
  </xdr:twoCellAnchor>
  <xdr:twoCellAnchor>
    <xdr:from>
      <xdr:col>5</xdr:col>
      <xdr:colOff>91553</xdr:colOff>
      <xdr:row>0</xdr:row>
      <xdr:rowOff>9525</xdr:rowOff>
    </xdr:from>
    <xdr:to>
      <xdr:col>5</xdr:col>
      <xdr:colOff>91554</xdr:colOff>
      <xdr:row>1</xdr:row>
      <xdr:rowOff>161925</xdr:rowOff>
    </xdr:to>
    <xdr:cxnSp macro="">
      <xdr:nvCxnSpPr>
        <xdr:cNvPr id="19" name="Straight Connector 18"/>
        <xdr:cNvCxnSpPr/>
      </xdr:nvCxnSpPr>
      <xdr:spPr>
        <a:xfrm flipH="1">
          <a:off x="4620788" y="9525"/>
          <a:ext cx="1" cy="346788"/>
        </a:xfrm>
        <a:prstGeom prst="line">
          <a:avLst/>
        </a:prstGeom>
      </xdr:spPr>
      <xdr:style>
        <a:lnRef idx="1">
          <a:schemeClr val="accent3"/>
        </a:lnRef>
        <a:fillRef idx="0">
          <a:schemeClr val="accent3"/>
        </a:fillRef>
        <a:effectRef idx="0">
          <a:schemeClr val="accent3"/>
        </a:effectRef>
        <a:fontRef idx="minor">
          <a:schemeClr val="tx1"/>
        </a:fontRef>
      </xdr:style>
    </xdr:cxnSp>
    <xdr:clientData/>
  </xdr:twoCellAnchor>
  <xdr:twoCellAnchor editAs="oneCell">
    <xdr:from>
      <xdr:col>11</xdr:col>
      <xdr:colOff>126353</xdr:colOff>
      <xdr:row>1</xdr:row>
      <xdr:rowOff>174948</xdr:rowOff>
    </xdr:from>
    <xdr:to>
      <xdr:col>13</xdr:col>
      <xdr:colOff>58958</xdr:colOff>
      <xdr:row>4</xdr:row>
      <xdr:rowOff>94815</xdr:rowOff>
    </xdr:to>
    <xdr:pic>
      <xdr:nvPicPr>
        <xdr:cNvPr id="3" name="Picture 2">
          <a:hlinkClick xmlns:r="http://schemas.openxmlformats.org/officeDocument/2006/relationships" r:id="rId6" tooltip="Visit our website for more info and other tools"/>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1041225" y="369336"/>
          <a:ext cx="1740412" cy="707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314325</xdr:colOff>
      <xdr:row>0</xdr:row>
      <xdr:rowOff>76199</xdr:rowOff>
    </xdr:from>
    <xdr:to>
      <xdr:col>11</xdr:col>
      <xdr:colOff>76200</xdr:colOff>
      <xdr:row>5</xdr:row>
      <xdr:rowOff>57152</xdr:rowOff>
    </xdr:to>
    <xdr:sp macro="" textlink="">
      <xdr:nvSpPr>
        <xdr:cNvPr id="2" name="Snip Same Side Corner Rectangle 1">
          <a:hlinkClick xmlns:r="http://schemas.openxmlformats.org/officeDocument/2006/relationships" r:id="rId1" tooltip="Go To Form D"/>
        </xdr:cNvPr>
        <xdr:cNvSpPr/>
      </xdr:nvSpPr>
      <xdr:spPr>
        <a:xfrm rot="5400000">
          <a:off x="7234236" y="385763"/>
          <a:ext cx="990603" cy="371475"/>
        </a:xfrm>
        <a:prstGeom prst="snip2Same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ctr"/>
          <a:r>
            <a:rPr lang="en-IN" sz="1800" b="1">
              <a:solidFill>
                <a:schemeClr val="accent3"/>
              </a:solidFill>
            </a:rPr>
            <a:t>Form D</a:t>
          </a:r>
        </a:p>
      </xdr:txBody>
    </xdr:sp>
    <xdr:clientData/>
  </xdr:twoCellAnchor>
  <xdr:twoCellAnchor>
    <xdr:from>
      <xdr:col>10</xdr:col>
      <xdr:colOff>309563</xdr:colOff>
      <xdr:row>5</xdr:row>
      <xdr:rowOff>80964</xdr:rowOff>
    </xdr:from>
    <xdr:to>
      <xdr:col>11</xdr:col>
      <xdr:colOff>33338</xdr:colOff>
      <xdr:row>12</xdr:row>
      <xdr:rowOff>95253</xdr:rowOff>
    </xdr:to>
    <xdr:sp macro="" textlink="">
      <xdr:nvSpPr>
        <xdr:cNvPr id="3" name="Snip Same Side Corner Rectangle 2">
          <a:hlinkClick xmlns:r="http://schemas.openxmlformats.org/officeDocument/2006/relationships" r:id="rId2" tooltip="Go To Challan"/>
        </xdr:cNvPr>
        <xdr:cNvSpPr/>
      </xdr:nvSpPr>
      <xdr:spPr>
        <a:xfrm rot="5400000">
          <a:off x="7031831" y="1597821"/>
          <a:ext cx="1347789" cy="333375"/>
        </a:xfrm>
        <a:prstGeom prst="snip2Same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ctr"/>
          <a:r>
            <a:rPr lang="en-IN" sz="1800" b="1">
              <a:solidFill>
                <a:schemeClr val="accent3"/>
              </a:solidFill>
            </a:rPr>
            <a:t>LBT</a:t>
          </a:r>
          <a:r>
            <a:rPr lang="en-IN" sz="1800" b="1" baseline="0">
              <a:solidFill>
                <a:schemeClr val="accent3"/>
              </a:solidFill>
            </a:rPr>
            <a:t> Challan</a:t>
          </a:r>
          <a:endParaRPr lang="en-IN" sz="1800" b="1">
            <a:solidFill>
              <a:schemeClr val="accent3"/>
            </a:solidFill>
          </a:endParaRPr>
        </a:p>
      </xdr:txBody>
    </xdr:sp>
    <xdr:clientData/>
  </xdr:twoCellAnchor>
  <xdr:twoCellAnchor>
    <xdr:from>
      <xdr:col>10</xdr:col>
      <xdr:colOff>319087</xdr:colOff>
      <xdr:row>12</xdr:row>
      <xdr:rowOff>109539</xdr:rowOff>
    </xdr:from>
    <xdr:to>
      <xdr:col>11</xdr:col>
      <xdr:colOff>42862</xdr:colOff>
      <xdr:row>20</xdr:row>
      <xdr:rowOff>19050</xdr:rowOff>
    </xdr:to>
    <xdr:sp macro="" textlink="">
      <xdr:nvSpPr>
        <xdr:cNvPr id="4" name="Snip Same Side Corner Rectangle 3">
          <a:hlinkClick xmlns:r="http://schemas.openxmlformats.org/officeDocument/2006/relationships" r:id="rId3" tooltip="Go To Instructions"/>
        </xdr:cNvPr>
        <xdr:cNvSpPr/>
      </xdr:nvSpPr>
      <xdr:spPr>
        <a:xfrm rot="5400000">
          <a:off x="6998494" y="3002757"/>
          <a:ext cx="1433511" cy="333375"/>
        </a:xfrm>
        <a:prstGeom prst="snip2Same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ctr"/>
          <a:r>
            <a:rPr lang="en-IN" sz="1800" b="1">
              <a:solidFill>
                <a:schemeClr val="accent3"/>
              </a:solidFill>
            </a:rPr>
            <a:t>Instructions</a:t>
          </a:r>
        </a:p>
      </xdr:txBody>
    </xdr:sp>
    <xdr:clientData/>
  </xdr:twoCellAnchor>
  <xdr:twoCellAnchor editAs="oneCell">
    <xdr:from>
      <xdr:col>11</xdr:col>
      <xdr:colOff>342900</xdr:colOff>
      <xdr:row>0</xdr:row>
      <xdr:rowOff>57150</xdr:rowOff>
    </xdr:from>
    <xdr:to>
      <xdr:col>14</xdr:col>
      <xdr:colOff>254512</xdr:colOff>
      <xdr:row>3</xdr:row>
      <xdr:rowOff>135637</xdr:rowOff>
    </xdr:to>
    <xdr:pic>
      <xdr:nvPicPr>
        <xdr:cNvPr id="5" name="Picture 4">
          <a:hlinkClick xmlns:r="http://schemas.openxmlformats.org/officeDocument/2006/relationships" r:id="rId4" tooltip="Visit our website for more info and other tools"/>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181975" y="57150"/>
          <a:ext cx="1740412" cy="7071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63499</xdr:colOff>
      <xdr:row>0</xdr:row>
      <xdr:rowOff>52916</xdr:rowOff>
    </xdr:from>
    <xdr:ext cx="628018" cy="540412"/>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499" y="52916"/>
          <a:ext cx="628018" cy="54041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4232</xdr:colOff>
      <xdr:row>0</xdr:row>
      <xdr:rowOff>46566</xdr:rowOff>
    </xdr:from>
    <xdr:ext cx="639263" cy="540412"/>
    <xdr:pic>
      <xdr:nvPicPr>
        <xdr:cNvPr id="3"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8232" y="46566"/>
          <a:ext cx="639263" cy="54041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1</xdr:colOff>
      <xdr:row>0</xdr:row>
      <xdr:rowOff>42333</xdr:rowOff>
    </xdr:from>
    <xdr:ext cx="639262" cy="540412"/>
    <xdr:pic>
      <xdr:nvPicPr>
        <xdr:cNvPr id="4"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01" y="42333"/>
          <a:ext cx="639262" cy="54041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44</xdr:col>
      <xdr:colOff>105834</xdr:colOff>
      <xdr:row>0</xdr:row>
      <xdr:rowOff>21167</xdr:rowOff>
    </xdr:from>
    <xdr:ext cx="631325" cy="540412"/>
    <xdr:pic>
      <xdr:nvPicPr>
        <xdr:cNvPr id="5" name="Picture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28234" y="21167"/>
          <a:ext cx="631325" cy="54041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1</xdr:col>
      <xdr:colOff>304800</xdr:colOff>
      <xdr:row>19</xdr:row>
      <xdr:rowOff>28575</xdr:rowOff>
    </xdr:from>
    <xdr:to>
      <xdr:col>3</xdr:col>
      <xdr:colOff>561975</xdr:colOff>
      <xdr:row>19</xdr:row>
      <xdr:rowOff>285750</xdr:rowOff>
    </xdr:to>
    <xdr:sp macro="" textlink="">
      <xdr:nvSpPr>
        <xdr:cNvPr id="2" name="Rectangle 1"/>
        <xdr:cNvSpPr/>
      </xdr:nvSpPr>
      <xdr:spPr>
        <a:xfrm>
          <a:off x="495300" y="5314950"/>
          <a:ext cx="1552575" cy="257175"/>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l"/>
          <a:r>
            <a:rPr lang="en-US" sz="1400" b="1">
              <a:solidFill>
                <a:schemeClr val="accent3">
                  <a:lumMod val="50000"/>
                </a:schemeClr>
              </a:solidFill>
            </a:rPr>
            <a:t>(+) Add New Rows</a:t>
          </a:r>
        </a:p>
      </xdr:txBody>
    </xdr:sp>
    <xdr:clientData/>
  </xdr:twoCellAnchor>
  <xdr:twoCellAnchor editAs="oneCell">
    <xdr:from>
      <xdr:col>1</xdr:col>
      <xdr:colOff>0</xdr:colOff>
      <xdr:row>41</xdr:row>
      <xdr:rowOff>0</xdr:rowOff>
    </xdr:from>
    <xdr:to>
      <xdr:col>10</xdr:col>
      <xdr:colOff>590550</xdr:colOff>
      <xdr:row>54</xdr:row>
      <xdr:rowOff>141219</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8715375"/>
          <a:ext cx="6419850" cy="2617719"/>
        </a:xfrm>
        <a:prstGeom prst="rect">
          <a:avLst/>
        </a:prstGeom>
      </xdr:spPr>
    </xdr:pic>
    <xdr:clientData/>
  </xdr:twoCellAnchor>
  <xdr:twoCellAnchor editAs="oneCell">
    <xdr:from>
      <xdr:col>1</xdr:col>
      <xdr:colOff>0</xdr:colOff>
      <xdr:row>58</xdr:row>
      <xdr:rowOff>0</xdr:rowOff>
    </xdr:from>
    <xdr:to>
      <xdr:col>9</xdr:col>
      <xdr:colOff>372250</xdr:colOff>
      <xdr:row>82</xdr:row>
      <xdr:rowOff>143533</xdr:rowOff>
    </xdr:to>
    <xdr:pic>
      <xdr:nvPicPr>
        <xdr:cNvPr id="4" name="Picture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500" y="11953875"/>
          <a:ext cx="5553850" cy="4715533"/>
        </a:xfrm>
        <a:prstGeom prst="rect">
          <a:avLst/>
        </a:prstGeom>
      </xdr:spPr>
    </xdr:pic>
    <xdr:clientData/>
  </xdr:twoCellAnchor>
  <xdr:twoCellAnchor editAs="oneCell">
    <xdr:from>
      <xdr:col>1</xdr:col>
      <xdr:colOff>0</xdr:colOff>
      <xdr:row>87</xdr:row>
      <xdr:rowOff>0</xdr:rowOff>
    </xdr:from>
    <xdr:to>
      <xdr:col>8</xdr:col>
      <xdr:colOff>29212</xdr:colOff>
      <xdr:row>120</xdr:row>
      <xdr:rowOff>29456</xdr:rowOff>
    </xdr:to>
    <xdr:pic>
      <xdr:nvPicPr>
        <xdr:cNvPr id="5" name="Picture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90500" y="17478375"/>
          <a:ext cx="4563112" cy="6315956"/>
        </a:xfrm>
        <a:prstGeom prst="rect">
          <a:avLst/>
        </a:prstGeom>
      </xdr:spPr>
    </xdr:pic>
    <xdr:clientData/>
  </xdr:twoCellAnchor>
  <xdr:twoCellAnchor editAs="oneCell">
    <xdr:from>
      <xdr:col>1</xdr:col>
      <xdr:colOff>0</xdr:colOff>
      <xdr:row>124</xdr:row>
      <xdr:rowOff>0</xdr:rowOff>
    </xdr:from>
    <xdr:to>
      <xdr:col>10</xdr:col>
      <xdr:colOff>546650</xdr:colOff>
      <xdr:row>137</xdr:row>
      <xdr:rowOff>66675</xdr:rowOff>
    </xdr:to>
    <xdr:pic>
      <xdr:nvPicPr>
        <xdr:cNvPr id="6" name="Picture 5"/>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0500" y="24526875"/>
          <a:ext cx="6375950" cy="2543175"/>
        </a:xfrm>
        <a:prstGeom prst="rect">
          <a:avLst/>
        </a:prstGeom>
      </xdr:spPr>
    </xdr:pic>
    <xdr:clientData/>
  </xdr:twoCellAnchor>
  <xdr:twoCellAnchor editAs="oneCell">
    <xdr:from>
      <xdr:col>1</xdr:col>
      <xdr:colOff>0</xdr:colOff>
      <xdr:row>141</xdr:row>
      <xdr:rowOff>0</xdr:rowOff>
    </xdr:from>
    <xdr:to>
      <xdr:col>7</xdr:col>
      <xdr:colOff>562596</xdr:colOff>
      <xdr:row>172</xdr:row>
      <xdr:rowOff>86561</xdr:rowOff>
    </xdr:to>
    <xdr:pic>
      <xdr:nvPicPr>
        <xdr:cNvPr id="7" name="Picture 6"/>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90500" y="27765375"/>
          <a:ext cx="4448796" cy="5992061"/>
        </a:xfrm>
        <a:prstGeom prst="rect">
          <a:avLst/>
        </a:prstGeom>
      </xdr:spPr>
    </xdr:pic>
    <xdr:clientData/>
  </xdr:twoCellAnchor>
  <xdr:twoCellAnchor editAs="oneCell">
    <xdr:from>
      <xdr:col>1</xdr:col>
      <xdr:colOff>0</xdr:colOff>
      <xdr:row>176</xdr:row>
      <xdr:rowOff>0</xdr:rowOff>
    </xdr:from>
    <xdr:to>
      <xdr:col>8</xdr:col>
      <xdr:colOff>181596</xdr:colOff>
      <xdr:row>184</xdr:row>
      <xdr:rowOff>9739</xdr:rowOff>
    </xdr:to>
    <xdr:pic>
      <xdr:nvPicPr>
        <xdr:cNvPr id="8" name="Picture 7"/>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80975" y="35337750"/>
          <a:ext cx="4448796" cy="1533739"/>
        </a:xfrm>
        <a:prstGeom prst="rect">
          <a:avLst/>
        </a:prstGeom>
      </xdr:spPr>
    </xdr:pic>
    <xdr:clientData/>
  </xdr:twoCellAnchor>
  <xdr:twoCellAnchor editAs="oneCell">
    <xdr:from>
      <xdr:col>1</xdr:col>
      <xdr:colOff>0</xdr:colOff>
      <xdr:row>193</xdr:row>
      <xdr:rowOff>0</xdr:rowOff>
    </xdr:from>
    <xdr:to>
      <xdr:col>10</xdr:col>
      <xdr:colOff>530375</xdr:colOff>
      <xdr:row>208</xdr:row>
      <xdr:rowOff>47625</xdr:rowOff>
    </xdr:to>
    <xdr:pic>
      <xdr:nvPicPr>
        <xdr:cNvPr id="9" name="Picture 8"/>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80975" y="38738175"/>
          <a:ext cx="6016775" cy="2905125"/>
        </a:xfrm>
        <a:prstGeom prst="rect">
          <a:avLst/>
        </a:prstGeom>
      </xdr:spPr>
    </xdr:pic>
    <xdr:clientData/>
  </xdr:twoCellAnchor>
  <xdr:twoCellAnchor editAs="oneCell">
    <xdr:from>
      <xdr:col>0</xdr:col>
      <xdr:colOff>0</xdr:colOff>
      <xdr:row>30</xdr:row>
      <xdr:rowOff>95250</xdr:rowOff>
    </xdr:from>
    <xdr:to>
      <xdr:col>10</xdr:col>
      <xdr:colOff>562950</xdr:colOff>
      <xdr:row>33</xdr:row>
      <xdr:rowOff>133350</xdr:rowOff>
    </xdr:to>
    <xdr:pic>
      <xdr:nvPicPr>
        <xdr:cNvPr id="10" name="Picture 9"/>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0" y="7858125"/>
          <a:ext cx="6230325" cy="2228850"/>
        </a:xfrm>
        <a:prstGeom prst="rect">
          <a:avLst/>
        </a:prstGeom>
      </xdr:spPr>
    </xdr:pic>
    <xdr:clientData/>
  </xdr:twoCellAnchor>
  <xdr:twoCellAnchor editAs="oneCell">
    <xdr:from>
      <xdr:col>1</xdr:col>
      <xdr:colOff>0</xdr:colOff>
      <xdr:row>211</xdr:row>
      <xdr:rowOff>171451</xdr:rowOff>
    </xdr:from>
    <xdr:to>
      <xdr:col>10</xdr:col>
      <xdr:colOff>533400</xdr:colOff>
      <xdr:row>223</xdr:row>
      <xdr:rowOff>37655</xdr:rowOff>
    </xdr:to>
    <xdr:pic>
      <xdr:nvPicPr>
        <xdr:cNvPr id="11" name="Picture 10"/>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80975" y="45720001"/>
          <a:ext cx="6019800" cy="2152204"/>
        </a:xfrm>
        <a:prstGeom prst="rect">
          <a:avLst/>
        </a:prstGeom>
      </xdr:spPr>
    </xdr:pic>
    <xdr:clientData/>
  </xdr:twoCellAnchor>
  <xdr:twoCellAnchor editAs="oneCell">
    <xdr:from>
      <xdr:col>1</xdr:col>
      <xdr:colOff>0</xdr:colOff>
      <xdr:row>226</xdr:row>
      <xdr:rowOff>1</xdr:rowOff>
    </xdr:from>
    <xdr:to>
      <xdr:col>10</xdr:col>
      <xdr:colOff>547475</xdr:colOff>
      <xdr:row>237</xdr:row>
      <xdr:rowOff>57151</xdr:rowOff>
    </xdr:to>
    <xdr:pic>
      <xdr:nvPicPr>
        <xdr:cNvPr id="12" name="Picture 11"/>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80975" y="48063151"/>
          <a:ext cx="6033875" cy="2152650"/>
        </a:xfrm>
        <a:prstGeom prst="rect">
          <a:avLst/>
        </a:prstGeom>
      </xdr:spPr>
    </xdr:pic>
    <xdr:clientData/>
  </xdr:twoCellAnchor>
  <xdr:twoCellAnchor editAs="oneCell">
    <xdr:from>
      <xdr:col>1</xdr:col>
      <xdr:colOff>0</xdr:colOff>
      <xdr:row>240</xdr:row>
      <xdr:rowOff>0</xdr:rowOff>
    </xdr:from>
    <xdr:to>
      <xdr:col>6</xdr:col>
      <xdr:colOff>429110</xdr:colOff>
      <xdr:row>271</xdr:row>
      <xdr:rowOff>181825</xdr:rowOff>
    </xdr:to>
    <xdr:pic>
      <xdr:nvPicPr>
        <xdr:cNvPr id="13" name="Picture 12"/>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80975" y="50730150"/>
          <a:ext cx="3477110" cy="6087325"/>
        </a:xfrm>
        <a:prstGeom prst="rect">
          <a:avLst/>
        </a:prstGeom>
      </xdr:spPr>
    </xdr:pic>
    <xdr:clientData/>
  </xdr:twoCellAnchor>
  <xdr:twoCellAnchor editAs="oneCell">
    <xdr:from>
      <xdr:col>1</xdr:col>
      <xdr:colOff>0</xdr:colOff>
      <xdr:row>275</xdr:row>
      <xdr:rowOff>0</xdr:rowOff>
    </xdr:from>
    <xdr:to>
      <xdr:col>10</xdr:col>
      <xdr:colOff>572395</xdr:colOff>
      <xdr:row>286</xdr:row>
      <xdr:rowOff>104775</xdr:rowOff>
    </xdr:to>
    <xdr:pic>
      <xdr:nvPicPr>
        <xdr:cNvPr id="14" name="Picture 13"/>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80975" y="57397650"/>
          <a:ext cx="6058795" cy="2200275"/>
        </a:xfrm>
        <a:prstGeom prst="rect">
          <a:avLst/>
        </a:prstGeom>
      </xdr:spPr>
    </xdr:pic>
    <xdr:clientData/>
  </xdr:twoCellAnchor>
  <xdr:twoCellAnchor editAs="oneCell">
    <xdr:from>
      <xdr:col>1</xdr:col>
      <xdr:colOff>0</xdr:colOff>
      <xdr:row>290</xdr:row>
      <xdr:rowOff>0</xdr:rowOff>
    </xdr:from>
    <xdr:to>
      <xdr:col>10</xdr:col>
      <xdr:colOff>561976</xdr:colOff>
      <xdr:row>301</xdr:row>
      <xdr:rowOff>100991</xdr:rowOff>
    </xdr:to>
    <xdr:pic>
      <xdr:nvPicPr>
        <xdr:cNvPr id="15" name="Picture 14"/>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80975" y="60474225"/>
          <a:ext cx="6048376" cy="2196491"/>
        </a:xfrm>
        <a:prstGeom prst="rect">
          <a:avLst/>
        </a:prstGeom>
      </xdr:spPr>
    </xdr:pic>
    <xdr:clientData/>
  </xdr:twoCellAnchor>
  <xdr:twoCellAnchor editAs="oneCell">
    <xdr:from>
      <xdr:col>1</xdr:col>
      <xdr:colOff>0</xdr:colOff>
      <xdr:row>311</xdr:row>
      <xdr:rowOff>0</xdr:rowOff>
    </xdr:from>
    <xdr:to>
      <xdr:col>10</xdr:col>
      <xdr:colOff>552606</xdr:colOff>
      <xdr:row>325</xdr:row>
      <xdr:rowOff>114300</xdr:rowOff>
    </xdr:to>
    <xdr:pic>
      <xdr:nvPicPr>
        <xdr:cNvPr id="16" name="Picture 15"/>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80975" y="64912875"/>
          <a:ext cx="6039006" cy="2781300"/>
        </a:xfrm>
        <a:prstGeom prst="rect">
          <a:avLst/>
        </a:prstGeom>
      </xdr:spPr>
    </xdr:pic>
    <xdr:clientData/>
  </xdr:twoCellAnchor>
  <xdr:twoCellAnchor>
    <xdr:from>
      <xdr:col>0</xdr:col>
      <xdr:colOff>0</xdr:colOff>
      <xdr:row>0</xdr:row>
      <xdr:rowOff>38100</xdr:rowOff>
    </xdr:from>
    <xdr:to>
      <xdr:col>2</xdr:col>
      <xdr:colOff>305576</xdr:colOff>
      <xdr:row>1</xdr:row>
      <xdr:rowOff>180975</xdr:rowOff>
    </xdr:to>
    <xdr:sp macro="" textlink="">
      <xdr:nvSpPr>
        <xdr:cNvPr id="26" name="Rectangle 25">
          <a:hlinkClick xmlns:r="http://schemas.openxmlformats.org/officeDocument/2006/relationships" r:id="rId15" tooltip="Go To Input Sheet"/>
        </xdr:cNvPr>
        <xdr:cNvSpPr/>
      </xdr:nvSpPr>
      <xdr:spPr>
        <a:xfrm>
          <a:off x="0" y="38100"/>
          <a:ext cx="1096151" cy="333375"/>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a:t>Input Sheet</a:t>
          </a:r>
        </a:p>
      </xdr:txBody>
    </xdr:sp>
    <xdr:clientData/>
  </xdr:twoCellAnchor>
  <xdr:twoCellAnchor>
    <xdr:from>
      <xdr:col>2</xdr:col>
      <xdr:colOff>200025</xdr:colOff>
      <xdr:row>0</xdr:row>
      <xdr:rowOff>9525</xdr:rowOff>
    </xdr:from>
    <xdr:to>
      <xdr:col>2</xdr:col>
      <xdr:colOff>200026</xdr:colOff>
      <xdr:row>1</xdr:row>
      <xdr:rowOff>165813</xdr:rowOff>
    </xdr:to>
    <xdr:cxnSp macro="">
      <xdr:nvCxnSpPr>
        <xdr:cNvPr id="27" name="Straight Connector 26"/>
        <xdr:cNvCxnSpPr/>
      </xdr:nvCxnSpPr>
      <xdr:spPr>
        <a:xfrm flipH="1">
          <a:off x="990600" y="9525"/>
          <a:ext cx="1" cy="346788"/>
        </a:xfrm>
        <a:prstGeom prst="line">
          <a:avLst/>
        </a:prstGeom>
      </xdr:spPr>
      <xdr:style>
        <a:lnRef idx="1">
          <a:schemeClr val="accent3"/>
        </a:lnRef>
        <a:fillRef idx="0">
          <a:schemeClr val="accent3"/>
        </a:fillRef>
        <a:effectRef idx="0">
          <a:schemeClr val="accent3"/>
        </a:effectRef>
        <a:fontRef idx="minor">
          <a:schemeClr val="tx1"/>
        </a:fontRef>
      </xdr:style>
    </xdr:cxnSp>
    <xdr:clientData/>
  </xdr:twoCellAnchor>
  <xdr:twoCellAnchor>
    <xdr:from>
      <xdr:col>2</xdr:col>
      <xdr:colOff>228600</xdr:colOff>
      <xdr:row>0</xdr:row>
      <xdr:rowOff>38100</xdr:rowOff>
    </xdr:from>
    <xdr:to>
      <xdr:col>4</xdr:col>
      <xdr:colOff>447286</xdr:colOff>
      <xdr:row>1</xdr:row>
      <xdr:rowOff>118564</xdr:rowOff>
    </xdr:to>
    <xdr:sp macro="" textlink="">
      <xdr:nvSpPr>
        <xdr:cNvPr id="28" name="Rectangle 27">
          <a:hlinkClick xmlns:r="http://schemas.openxmlformats.org/officeDocument/2006/relationships" r:id="rId16" tooltip="Go To Form E"/>
        </xdr:cNvPr>
        <xdr:cNvSpPr/>
      </xdr:nvSpPr>
      <xdr:spPr>
        <a:xfrm>
          <a:off x="1019175" y="38100"/>
          <a:ext cx="1437886" cy="270964"/>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a:solidFill>
                <a:schemeClr val="bg1"/>
              </a:solidFill>
            </a:rPr>
            <a:t>Form D Register</a:t>
          </a:r>
        </a:p>
      </xdr:txBody>
    </xdr:sp>
    <xdr:clientData/>
  </xdr:twoCellAnchor>
  <xdr:twoCellAnchor>
    <xdr:from>
      <xdr:col>4</xdr:col>
      <xdr:colOff>342900</xdr:colOff>
      <xdr:row>0</xdr:row>
      <xdr:rowOff>28575</xdr:rowOff>
    </xdr:from>
    <xdr:to>
      <xdr:col>6</xdr:col>
      <xdr:colOff>398494</xdr:colOff>
      <xdr:row>2</xdr:row>
      <xdr:rowOff>6941</xdr:rowOff>
    </xdr:to>
    <xdr:sp macro="" textlink="">
      <xdr:nvSpPr>
        <xdr:cNvPr id="29" name="Rectangle 28">
          <a:hlinkClick xmlns:r="http://schemas.openxmlformats.org/officeDocument/2006/relationships" r:id="rId17" tooltip="Go To Form E Report"/>
        </xdr:cNvPr>
        <xdr:cNvSpPr/>
      </xdr:nvSpPr>
      <xdr:spPr>
        <a:xfrm>
          <a:off x="2352675" y="28575"/>
          <a:ext cx="1274794" cy="359366"/>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a:t>Form E Report</a:t>
          </a:r>
        </a:p>
      </xdr:txBody>
    </xdr:sp>
    <xdr:clientData/>
  </xdr:twoCellAnchor>
  <xdr:twoCellAnchor>
    <xdr:from>
      <xdr:col>4</xdr:col>
      <xdr:colOff>333375</xdr:colOff>
      <xdr:row>0</xdr:row>
      <xdr:rowOff>19050</xdr:rowOff>
    </xdr:from>
    <xdr:to>
      <xdr:col>4</xdr:col>
      <xdr:colOff>333376</xdr:colOff>
      <xdr:row>1</xdr:row>
      <xdr:rowOff>175338</xdr:rowOff>
    </xdr:to>
    <xdr:cxnSp macro="">
      <xdr:nvCxnSpPr>
        <xdr:cNvPr id="30" name="Straight Connector 29"/>
        <xdr:cNvCxnSpPr/>
      </xdr:nvCxnSpPr>
      <xdr:spPr>
        <a:xfrm flipH="1">
          <a:off x="2343150" y="19050"/>
          <a:ext cx="1" cy="346788"/>
        </a:xfrm>
        <a:prstGeom prst="line">
          <a:avLst/>
        </a:prstGeom>
      </xdr:spPr>
      <xdr:style>
        <a:lnRef idx="1">
          <a:schemeClr val="accent3"/>
        </a:lnRef>
        <a:fillRef idx="0">
          <a:schemeClr val="accent3"/>
        </a:fillRef>
        <a:effectRef idx="0">
          <a:schemeClr val="accent3"/>
        </a:effectRef>
        <a:fontRef idx="minor">
          <a:schemeClr val="tx1"/>
        </a:fontRef>
      </xdr:style>
    </xdr:cxnSp>
    <xdr:clientData/>
  </xdr:twoCellAnchor>
  <xdr:twoCellAnchor>
    <xdr:from>
      <xdr:col>6</xdr:col>
      <xdr:colOff>323850</xdr:colOff>
      <xdr:row>0</xdr:row>
      <xdr:rowOff>28575</xdr:rowOff>
    </xdr:from>
    <xdr:to>
      <xdr:col>8</xdr:col>
      <xdr:colOff>383139</xdr:colOff>
      <xdr:row>2</xdr:row>
      <xdr:rowOff>6941</xdr:rowOff>
    </xdr:to>
    <xdr:sp macro="" textlink="">
      <xdr:nvSpPr>
        <xdr:cNvPr id="32" name="Rectangle 31">
          <a:hlinkClick xmlns:r="http://schemas.openxmlformats.org/officeDocument/2006/relationships" r:id="rId18" tooltip="Go To LBT Challan"/>
        </xdr:cNvPr>
        <xdr:cNvSpPr/>
      </xdr:nvSpPr>
      <xdr:spPr>
        <a:xfrm>
          <a:off x="3552825" y="28575"/>
          <a:ext cx="1278489" cy="359366"/>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a:t>LBT Challan</a:t>
          </a:r>
        </a:p>
      </xdr:txBody>
    </xdr:sp>
    <xdr:clientData/>
  </xdr:twoCellAnchor>
  <xdr:twoCellAnchor>
    <xdr:from>
      <xdr:col>6</xdr:col>
      <xdr:colOff>333375</xdr:colOff>
      <xdr:row>0</xdr:row>
      <xdr:rowOff>19050</xdr:rowOff>
    </xdr:from>
    <xdr:to>
      <xdr:col>6</xdr:col>
      <xdr:colOff>333376</xdr:colOff>
      <xdr:row>1</xdr:row>
      <xdr:rowOff>175338</xdr:rowOff>
    </xdr:to>
    <xdr:cxnSp macro="">
      <xdr:nvCxnSpPr>
        <xdr:cNvPr id="33" name="Straight Connector 32"/>
        <xdr:cNvCxnSpPr/>
      </xdr:nvCxnSpPr>
      <xdr:spPr>
        <a:xfrm flipH="1">
          <a:off x="3562350" y="19050"/>
          <a:ext cx="1" cy="346788"/>
        </a:xfrm>
        <a:prstGeom prst="line">
          <a:avLst/>
        </a:prstGeom>
      </xdr:spPr>
      <xdr:style>
        <a:lnRef idx="1">
          <a:schemeClr val="accent3"/>
        </a:lnRef>
        <a:fillRef idx="0">
          <a:schemeClr val="accent3"/>
        </a:fillRef>
        <a:effectRef idx="0">
          <a:schemeClr val="accent3"/>
        </a:effectRef>
        <a:fontRef idx="minor">
          <a:schemeClr val="tx1"/>
        </a:fontRef>
      </xdr:style>
    </xdr:cxnSp>
    <xdr:clientData/>
  </xdr:twoCellAnchor>
  <xdr:twoCellAnchor>
    <xdr:from>
      <xdr:col>8</xdr:col>
      <xdr:colOff>76200</xdr:colOff>
      <xdr:row>0</xdr:row>
      <xdr:rowOff>19050</xdr:rowOff>
    </xdr:from>
    <xdr:to>
      <xdr:col>9</xdr:col>
      <xdr:colOff>571500</xdr:colOff>
      <xdr:row>1</xdr:row>
      <xdr:rowOff>184028</xdr:rowOff>
    </xdr:to>
    <xdr:sp macro="" textlink="">
      <xdr:nvSpPr>
        <xdr:cNvPr id="34" name="Rectangle 33">
          <a:hlinkClick xmlns:r="http://schemas.openxmlformats.org/officeDocument/2006/relationships" r:id="rId19" tooltip="Go To Instructions"/>
        </xdr:cNvPr>
        <xdr:cNvSpPr/>
      </xdr:nvSpPr>
      <xdr:spPr>
        <a:xfrm>
          <a:off x="4524375" y="19050"/>
          <a:ext cx="1104900" cy="355478"/>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a:solidFill>
                <a:schemeClr val="accent6"/>
              </a:solidFill>
            </a:rPr>
            <a:t>Instructions</a:t>
          </a:r>
        </a:p>
      </xdr:txBody>
    </xdr:sp>
    <xdr:clientData/>
  </xdr:twoCellAnchor>
  <xdr:twoCellAnchor>
    <xdr:from>
      <xdr:col>8</xdr:col>
      <xdr:colOff>95250</xdr:colOff>
      <xdr:row>0</xdr:row>
      <xdr:rowOff>19050</xdr:rowOff>
    </xdr:from>
    <xdr:to>
      <xdr:col>8</xdr:col>
      <xdr:colOff>95251</xdr:colOff>
      <xdr:row>1</xdr:row>
      <xdr:rowOff>175338</xdr:rowOff>
    </xdr:to>
    <xdr:cxnSp macro="">
      <xdr:nvCxnSpPr>
        <xdr:cNvPr id="35" name="Straight Connector 34"/>
        <xdr:cNvCxnSpPr/>
      </xdr:nvCxnSpPr>
      <xdr:spPr>
        <a:xfrm flipH="1">
          <a:off x="4543425" y="19050"/>
          <a:ext cx="1" cy="346788"/>
        </a:xfrm>
        <a:prstGeom prst="line">
          <a:avLst/>
        </a:prstGeom>
      </xdr:spPr>
      <xdr:style>
        <a:lnRef idx="1">
          <a:schemeClr val="accent3"/>
        </a:lnRef>
        <a:fillRef idx="0">
          <a:schemeClr val="accent3"/>
        </a:fillRef>
        <a:effectRef idx="0">
          <a:schemeClr val="accent3"/>
        </a:effectRef>
        <a:fontRef idx="minor">
          <a:schemeClr val="tx1"/>
        </a:fontRef>
      </xdr:style>
    </xdr:cxnSp>
    <xdr:clientData/>
  </xdr:twoCellAnchor>
  <xdr:twoCellAnchor editAs="oneCell">
    <xdr:from>
      <xdr:col>15</xdr:col>
      <xdr:colOff>142874</xdr:colOff>
      <xdr:row>1</xdr:row>
      <xdr:rowOff>182563</xdr:rowOff>
    </xdr:from>
    <xdr:to>
      <xdr:col>18</xdr:col>
      <xdr:colOff>49724</xdr:colOff>
      <xdr:row>5</xdr:row>
      <xdr:rowOff>72137</xdr:rowOff>
    </xdr:to>
    <xdr:pic>
      <xdr:nvPicPr>
        <xdr:cNvPr id="17" name="Picture 16">
          <a:hlinkClick xmlns:r="http://schemas.openxmlformats.org/officeDocument/2006/relationships" r:id="rId20" tooltip="Visit our website for more info and other tools"/>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8882062" y="373063"/>
          <a:ext cx="1740412" cy="707137"/>
        </a:xfrm>
        <a:prstGeom prst="rect">
          <a:avLst/>
        </a:prstGeom>
      </xdr:spPr>
    </xdr:pic>
    <xdr:clientData/>
  </xdr:twoCellAnchor>
</xdr:wsDr>
</file>

<file path=xl/tables/table1.xml><?xml version="1.0" encoding="utf-8"?>
<table xmlns="http://schemas.openxmlformats.org/spreadsheetml/2006/main" id="1" name="Table1" displayName="Table1" ref="A14:C21" headerRowDxfId="137" totalsRowDxfId="134" headerRowBorderDxfId="136" tableBorderDxfId="135" totalsRowBorderDxfId="133">
  <autoFilter ref="A14:C21"/>
  <tableColumns count="3">
    <tableColumn id="1" name="Commodity Imported (Received)" dataDxfId="132" totalsRowDxfId="131"/>
    <tableColumn id="2" name=" Goods Covered By Schedule Entry" totalsRowLabel="Total" dataDxfId="130" totalsRowDxfId="129"/>
    <tableColumn id="3" name="Rate of Local Body Tax Applicable" dataDxfId="128" totalsRowDxfId="127"/>
  </tableColumns>
  <tableStyleInfo name="TableStyleMedium15" showFirstColumn="0" showLastColumn="0" showRowStripes="1" showColumnStripes="0"/>
</table>
</file>

<file path=xl/tables/table2.xml><?xml version="1.0" encoding="utf-8"?>
<table xmlns="http://schemas.openxmlformats.org/spreadsheetml/2006/main" id="3" name="Table3" displayName="Table3" ref="A10:M19" totalsRowCount="1" headerRowDxfId="121" dataDxfId="119" totalsRowDxfId="117" headerRowBorderDxfId="120" tableBorderDxfId="118">
  <autoFilter ref="A10:M18"/>
  <tableColumns count="13">
    <tableColumn id="1" name="Sr No." dataDxfId="116" totalsRowDxfId="12">
      <calculatedColumnFormula>1+A10</calculatedColumnFormula>
    </tableColumn>
    <tableColumn id="2" name="Date of Receipt" dataDxfId="115" totalsRowDxfId="11"/>
    <tableColumn id="3" name="Invoice Date" dataDxfId="114" totalsRowDxfId="10"/>
    <tableColumn id="4" name="Invoice Number" dataDxfId="113" totalsRowDxfId="9"/>
    <tableColumn id="5" name="Place from where goods moved for sale" dataDxfId="112" totalsRowDxfId="8"/>
    <tableColumn id="6" name="L R Number (If Any)" dataDxfId="111" totalsRowDxfId="7"/>
    <tableColumn id="7" name="Name and address of Vendor" dataDxfId="110" totalsRowDxfId="6"/>
    <tableColumn id="8" name="Local Body Tax Regn No (If Any)" dataDxfId="109" totalsRowDxfId="5"/>
    <tableColumn id="9" name="Commodity" totalsRowLabel="Total" dataDxfId="108" totalsRowDxfId="4"/>
    <tableColumn id="10" name="LBT Rate" dataDxfId="107" totalsRowDxfId="3" dataCellStyle="Percent">
      <calculatedColumnFormula>IFERROR(INDEX(Table1[Rate of Local Body Tax Applicable],MATCH(Table3[[#This Row],[Commodity]],Table1[Commodity Imported (Received)],0)),0)</calculatedColumnFormula>
    </tableColumn>
    <tableColumn id="13" name="Qty" dataDxfId="106" totalsRowDxfId="2" dataCellStyle="Percent"/>
    <tableColumn id="11" name="Purchase Value Of goods" totalsRowFunction="sum" dataDxfId="105" totalsRowDxfId="1" dataCellStyle="Comma [0]"/>
    <tableColumn id="12" name="Local Body Tax Payable" totalsRowFunction="sum" dataDxfId="104" totalsRowDxfId="0">
      <calculatedColumnFormula>IF(H11&gt;1,0,L11*J11)</calculatedColumnFormula>
    </tableColumn>
  </tableColumns>
  <tableStyleInfo name="TableStyleMedium15" showFirstColumn="0" showLastColumn="0" showRowStripes="1" showColumnStripes="0"/>
</table>
</file>

<file path=xl/tables/table3.xml><?xml version="1.0" encoding="utf-8"?>
<table xmlns="http://schemas.openxmlformats.org/spreadsheetml/2006/main" id="4" name="Table4" displayName="Table4" ref="A62:A69" totalsRowShown="0" headerRowDxfId="103" dataDxfId="102">
  <autoFilter ref="A62:A69"/>
  <tableColumns count="1">
    <tableColumn id="1" name="Commodity" dataDxfId="101">
      <calculatedColumnFormula>'Input Sheet'!A15</calculatedColumnFormula>
    </tableColumn>
  </tableColumns>
  <tableStyleInfo name="TableStyleMedium2" showFirstColumn="0" showLastColumn="0" showRowStripes="1" showColumnStripes="0"/>
</table>
</file>

<file path=xl/tables/table4.xml><?xml version="1.0" encoding="utf-8"?>
<table xmlns="http://schemas.openxmlformats.org/spreadsheetml/2006/main" id="2" name="Table2" displayName="Table2" ref="B36:F40" totalsRowShown="0" headerRowDxfId="100" dataDxfId="98" totalsRowDxfId="96" headerRowBorderDxfId="99" tableBorderDxfId="97" totalsRowBorderDxfId="95">
  <autoFilter ref="B36:F40">
    <filterColumn colId="0" hiddenButton="1"/>
    <filterColumn colId="1" hiddenButton="1"/>
    <filterColumn colId="2" hiddenButton="1"/>
    <filterColumn colId="3" hiddenButton="1"/>
    <filterColumn colId="4" hiddenButton="1"/>
  </autoFilter>
  <tableColumns count="5">
    <tableColumn id="1" name="Commodity imported_x000a_1" dataDxfId="94" totalsRowDxfId="93"/>
    <tableColumn id="2" name="Goods_x000a_covered by Schedule entry_x000a_2" dataDxfId="92" totalsRowDxfId="91"/>
    <tableColumn id="3" name="Rate of Local body tax applicable_x000a_3" dataDxfId="90" totalsRowDxfId="89" dataCellStyle="Percent"/>
    <tableColumn id="4" name="Value of goods liable for Local body tax_x000a_4" dataDxfId="88" totalsRowDxfId="87" dataCellStyle="Comma [0]"/>
    <tableColumn id="5" name="Amount of Local body tax payable_x000a_5" dataDxfId="86" totalsRowDxfId="85" dataCellStyle="Comma [0]">
      <calculatedColumnFormula>Table2[[#This Row],[Rate of Local body tax applicable
3]]*Table2[[#This Row],[Value of goods liable for Local body tax
4]]</calculatedColumnFormula>
    </tableColumn>
  </tableColumns>
  <tableStyleInfo name="TableStyleMedium2" showFirstColumn="0" showLastColumn="0" showRowStripes="0" showColumnStripes="0"/>
</table>
</file>

<file path=xl/tables/table5.xml><?xml version="1.0" encoding="utf-8"?>
<table xmlns="http://schemas.openxmlformats.org/spreadsheetml/2006/main" id="5" name="Table5" displayName="Table5" ref="B60:F64" totalsRowShown="0" headerRowDxfId="84" dataDxfId="82" totalsRowDxfId="80" headerRowBorderDxfId="83" tableBorderDxfId="81" totalsRowBorderDxfId="79">
  <autoFilter ref="B60:F64">
    <filterColumn colId="0" hiddenButton="1"/>
    <filterColumn colId="1" hiddenButton="1"/>
    <filterColumn colId="2" hiddenButton="1"/>
    <filterColumn colId="3" hiddenButton="1"/>
    <filterColumn colId="4" hiddenButton="1"/>
  </autoFilter>
  <tableColumns count="5">
    <tableColumn id="1" name="Commodity imported_x000a_1" dataDxfId="78" totalsRowDxfId="77"/>
    <tableColumn id="2" name="Goods_x000a_covered by Schedule entry_x000a_2" dataDxfId="76" totalsRowDxfId="75"/>
    <tableColumn id="3" name="Rate of Local body tax applicable_x000a_3" dataDxfId="74" totalsRowDxfId="73" dataCellStyle="Percent"/>
    <tableColumn id="4" name="Value of goods liable for Local body tax_x000a_4" dataDxfId="72" totalsRowDxfId="71" dataCellStyle="Comma [0]"/>
    <tableColumn id="5" name="Amount of Local body tax payable_x000a_5" dataDxfId="70" totalsRowDxfId="69" dataCellStyle="Comma [0]">
      <calculatedColumnFormula>Table5[[#This Row],[Rate of Local body tax applicable
3]]*Table5[[#This Row],[Value of goods liable for Local body tax
4]]</calculatedColumnFormula>
    </tableColumn>
  </tableColumns>
  <tableStyleInfo name="TableStyleMedium2" showFirstColumn="0" showLastColumn="0" showRowStripes="0" showColumnStripes="0"/>
</table>
</file>

<file path=xl/tables/table6.xml><?xml version="1.0" encoding="utf-8"?>
<table xmlns="http://schemas.openxmlformats.org/spreadsheetml/2006/main" id="6" name="Table57" displayName="Table57" ref="B86:F90" totalsRowShown="0" headerRowDxfId="68" dataDxfId="66" totalsRowDxfId="64" headerRowBorderDxfId="67" tableBorderDxfId="65" totalsRowBorderDxfId="63">
  <autoFilter ref="B86:F90">
    <filterColumn colId="0" hiddenButton="1"/>
    <filterColumn colId="1" hiddenButton="1"/>
    <filterColumn colId="2" hiddenButton="1"/>
    <filterColumn colId="3" hiddenButton="1"/>
    <filterColumn colId="4" hiddenButton="1"/>
  </autoFilter>
  <tableColumns count="5">
    <tableColumn id="1" name="Commodity imported_x000a_1" dataDxfId="62" totalsRowDxfId="61"/>
    <tableColumn id="2" name="Goods_x000a_covered by Schedule entry_x000a_2" dataDxfId="60" totalsRowDxfId="59"/>
    <tableColumn id="3" name="Rate of Local body tax applicable_x000a_3" dataDxfId="58" totalsRowDxfId="57" dataCellStyle="Percent"/>
    <tableColumn id="4" name="Value of goods liable for Local body tax_x000a_4" dataDxfId="56" totalsRowDxfId="55" dataCellStyle="Comma [0]"/>
    <tableColumn id="5" name="Amount of Local body tax payable_x000a_5" dataDxfId="54" totalsRowDxfId="53" dataCellStyle="Comma [0]">
      <calculatedColumnFormula>Table57[[#This Row],[Rate of Local body tax applicable
3]]*Table57[[#This Row],[Value of goods liable for Local body tax
4]]</calculatedColumnFormula>
    </tableColumn>
  </tableColumns>
  <tableStyleInfo name="TableStyleMedium2" showFirstColumn="0" showLastColumn="0" showRowStripes="0" showColumnStripes="0"/>
</table>
</file>

<file path=xl/tables/table7.xml><?xml version="1.0" encoding="utf-8"?>
<table xmlns="http://schemas.openxmlformats.org/spreadsheetml/2006/main" id="7" name="Table7" displayName="Table7" ref="B111:H115" totalsRowShown="0" headerRowDxfId="52" dataDxfId="50" totalsRowDxfId="48" headerRowBorderDxfId="51" tableBorderDxfId="49" totalsRowBorderDxfId="47">
  <autoFilter ref="B111:H11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name="Goods imported by schedule entry_x000a_1" dataDxfId="46" totalsRowDxfId="45"/>
    <tableColumn id="2" name="Rate of Local body tax_x000a_applicable_x000a_2" dataDxfId="44" totalsRowDxfId="43" dataCellStyle="Percent"/>
    <tableColumn id="3" name="Value of goods processed and imported_x000a_3" dataDxfId="42" totalsRowDxfId="41" dataCellStyle="Comma [0]"/>
    <tableColumn id="4" name="Local body tax payable_x000a_4" dataDxfId="40" totalsRowDxfId="39" dataCellStyle="Comma [0]">
      <calculatedColumnFormula>Table7[[#This Row],[Value of goods processed and imported
3]]*Table7[[#This Row],[Rate of Local body tax
applicable
2]]</calculatedColumnFormula>
    </tableColumn>
    <tableColumn id="5" name="Corresponding value of goods sent for processing_x000a_5" dataDxfId="38" totalsRowDxfId="37" dataCellStyle="Comma [0]"/>
    <tableColumn id="6" name="Local body_x000a_tax paid on the value_x000a_6" dataDxfId="36" totalsRowDxfId="35" dataCellStyle="Comma [0]">
      <calculatedColumnFormula>Table7[[#This Row],[Corresponding value of goods sent for processing
5]]*Table7[[#This Row],[Rate of Local body tax
applicable
2]]</calculatedColumnFormula>
    </tableColumn>
    <tableColumn id="7" name="Balance to be paid_x000a_7" dataDxfId="34" totalsRowDxfId="33" dataCellStyle="Comma [0]">
      <calculatedColumnFormula>Table7[[#This Row],[Local body tax payable
4]]-Table7[[#This Row],[Local body
tax paid on the value
6]]</calculatedColumnFormula>
    </tableColumn>
  </tableColumns>
  <tableStyleInfo name="TableStyleMedium2" showFirstColumn="0" showLastColumn="0" showRowStripes="0" showColumnStripes="0"/>
</table>
</file>

<file path=xl/tables/table8.xml><?xml version="1.0" encoding="utf-8"?>
<table xmlns="http://schemas.openxmlformats.org/spreadsheetml/2006/main" id="8" name="Table8" displayName="Table8" ref="B125:H129" totalsRowShown="0" headerRowDxfId="32" dataDxfId="30" totalsRowDxfId="28" headerRowBorderDxfId="31" tableBorderDxfId="29" totalsRowBorderDxfId="27">
  <autoFilter ref="B125:H129">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name="Commodity_x000a_1" dataDxfId="26" totalsRowDxfId="25"/>
    <tableColumn id="2" name="Goods covered by schedule entry_x000a_2" dataDxfId="24" totalsRowDxfId="23"/>
    <tableColumn id="3" name="Rate of Local body tax applicable_x000a_3" dataDxfId="22" totalsRowDxfId="21" dataCellStyle="Percent"/>
    <tableColumn id="4" name="Value of Goods exported in Rs._x000a_4" dataDxfId="20" totalsRowDxfId="19" dataCellStyle="Comma [0]"/>
    <tableColumn id="5" name="Corresponding Purchase value on which Local body tax paid. To be estimated if not available_x000a_. (in Rs)._x000a_5" dataDxfId="18" totalsRowDxfId="17" dataCellStyle="Comma [0]"/>
    <tableColumn id="6" name="Local body_x000a_tax paid in Rs._x000a_6" dataDxfId="16" totalsRowDxfId="15" dataCellStyle="Comma [0]">
      <calculatedColumnFormula>Table8[[#This Row],[Corresponding Purchase value on which Local body tax paid. To be estimated if not available
. (in Rs).
5]]*Table8[[#This Row],[Rate of Local body tax applicable
3]]</calculatedColumnFormula>
    </tableColumn>
    <tableColumn id="7" name="Refund_x000a_90% of the amount paid earlier in Rs._x000a_7" dataDxfId="14" totalsRowDxfId="13" dataCellStyle="Comma [0]">
      <calculatedColumnFormula>Table8[[#This Row],[Local body
tax paid in Rs.
6]]*90%</calculatedColumnFormula>
    </tableColumn>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tint="-0.249977111117893"/>
  </sheetPr>
  <dimension ref="A1:E21"/>
  <sheetViews>
    <sheetView showGridLines="0" showRowColHeaders="0" workbookViewId="0">
      <selection activeCell="B9" sqref="B9:C9"/>
    </sheetView>
  </sheetViews>
  <sheetFormatPr defaultRowHeight="15" x14ac:dyDescent="0.25"/>
  <cols>
    <col min="1" max="1" width="41.5703125" customWidth="1"/>
    <col min="2" max="2" width="33.28515625" customWidth="1"/>
    <col min="3" max="3" width="32.42578125" customWidth="1"/>
    <col min="4" max="4" width="50.85546875" customWidth="1"/>
    <col min="5" max="5" width="45.140625" customWidth="1"/>
  </cols>
  <sheetData>
    <row r="1" spans="1:5" s="7" customFormat="1" x14ac:dyDescent="0.25"/>
    <row r="2" spans="1:5" s="7" customFormat="1" x14ac:dyDescent="0.25"/>
    <row r="3" spans="1:5" ht="21" x14ac:dyDescent="0.35">
      <c r="A3" s="30"/>
      <c r="B3" s="30"/>
      <c r="C3" s="30"/>
      <c r="D3" s="30"/>
      <c r="E3" s="30"/>
    </row>
    <row r="4" spans="1:5" x14ac:dyDescent="0.25">
      <c r="A4" s="31"/>
      <c r="B4" s="31"/>
      <c r="C4" s="31"/>
      <c r="D4" s="31"/>
      <c r="E4" s="31"/>
    </row>
    <row r="5" spans="1:5" x14ac:dyDescent="0.25">
      <c r="A5" s="109" t="s">
        <v>29</v>
      </c>
      <c r="B5" s="109" t="s">
        <v>35</v>
      </c>
      <c r="C5" s="110" t="s">
        <v>36</v>
      </c>
      <c r="D5" s="31"/>
      <c r="E5" s="31"/>
    </row>
    <row r="6" spans="1:5" x14ac:dyDescent="0.25">
      <c r="A6" s="35"/>
      <c r="B6" s="36">
        <v>41365</v>
      </c>
      <c r="C6" s="37">
        <v>41729</v>
      </c>
      <c r="D6" s="31"/>
      <c r="E6" s="31"/>
    </row>
    <row r="7" spans="1:5" x14ac:dyDescent="0.25">
      <c r="A7" s="38" t="s">
        <v>28</v>
      </c>
      <c r="B7" s="207" t="s">
        <v>149</v>
      </c>
      <c r="C7" s="208"/>
      <c r="D7" s="31"/>
      <c r="E7" s="31"/>
    </row>
    <row r="8" spans="1:5" x14ac:dyDescent="0.25">
      <c r="A8" s="39" t="s">
        <v>30</v>
      </c>
      <c r="B8" s="209" t="s">
        <v>189</v>
      </c>
      <c r="C8" s="210"/>
      <c r="D8" s="31"/>
      <c r="E8" s="31"/>
    </row>
    <row r="9" spans="1:5" x14ac:dyDescent="0.25">
      <c r="A9" s="34" t="s">
        <v>31</v>
      </c>
      <c r="B9" s="207">
        <v>1234567890</v>
      </c>
      <c r="C9" s="208"/>
      <c r="D9" s="31"/>
      <c r="E9" s="31"/>
    </row>
    <row r="10" spans="1:5" x14ac:dyDescent="0.25">
      <c r="A10" s="31"/>
      <c r="B10" s="31"/>
      <c r="C10" s="31"/>
      <c r="D10" s="31"/>
      <c r="E10" s="31"/>
    </row>
    <row r="11" spans="1:5" x14ac:dyDescent="0.25">
      <c r="A11" s="31"/>
      <c r="B11" s="31"/>
      <c r="C11" s="31"/>
      <c r="D11" s="31"/>
      <c r="E11" s="31"/>
    </row>
    <row r="12" spans="1:5" x14ac:dyDescent="0.25">
      <c r="A12" s="31"/>
      <c r="B12" s="31"/>
      <c r="C12" s="31"/>
      <c r="D12" s="31"/>
      <c r="E12" s="31"/>
    </row>
    <row r="13" spans="1:5" x14ac:dyDescent="0.25">
      <c r="B13" s="1"/>
    </row>
    <row r="14" spans="1:5" s="2" customFormat="1" x14ac:dyDescent="0.25">
      <c r="A14" s="40" t="s">
        <v>15</v>
      </c>
      <c r="B14" s="41" t="s">
        <v>16</v>
      </c>
      <c r="C14" s="41" t="s">
        <v>17</v>
      </c>
    </row>
    <row r="15" spans="1:5" x14ac:dyDescent="0.25">
      <c r="A15" s="10" t="s">
        <v>33</v>
      </c>
      <c r="B15" s="4" t="s">
        <v>237</v>
      </c>
      <c r="C15" s="11">
        <v>2.3E-2</v>
      </c>
    </row>
    <row r="16" spans="1:5" x14ac:dyDescent="0.25">
      <c r="A16" s="12" t="s">
        <v>34</v>
      </c>
      <c r="B16" s="5" t="s">
        <v>237</v>
      </c>
      <c r="C16" s="13">
        <v>0.05</v>
      </c>
    </row>
    <row r="17" spans="1:3" x14ac:dyDescent="0.25">
      <c r="A17" s="12" t="s">
        <v>24</v>
      </c>
      <c r="B17" s="5" t="s">
        <v>237</v>
      </c>
      <c r="C17" s="14">
        <v>0.03</v>
      </c>
    </row>
    <row r="18" spans="1:3" x14ac:dyDescent="0.25">
      <c r="A18" s="12" t="s">
        <v>38</v>
      </c>
      <c r="B18" s="5" t="s">
        <v>237</v>
      </c>
      <c r="C18" s="14">
        <v>0.1</v>
      </c>
    </row>
    <row r="19" spans="1:3" x14ac:dyDescent="0.25">
      <c r="A19" s="12" t="s">
        <v>39</v>
      </c>
      <c r="B19" s="5" t="s">
        <v>237</v>
      </c>
      <c r="C19" s="14">
        <v>0.2</v>
      </c>
    </row>
    <row r="20" spans="1:3" x14ac:dyDescent="0.25">
      <c r="A20" s="146" t="s">
        <v>190</v>
      </c>
      <c r="B20" s="4" t="s">
        <v>237</v>
      </c>
      <c r="C20" s="155">
        <v>2</v>
      </c>
    </row>
    <row r="21" spans="1:3" x14ac:dyDescent="0.25">
      <c r="A21" s="200" t="s">
        <v>21</v>
      </c>
      <c r="B21" s="4" t="s">
        <v>237</v>
      </c>
      <c r="C21" s="155">
        <v>3</v>
      </c>
    </row>
  </sheetData>
  <sheetProtection algorithmName="SHA-512" hashValue="SoVbGfuu3MAf4RbYb/+ANbAfwQCBKHPetzyQUTZnelmTTNke1Q3qh5ioSi2mp6JKMsIoHlGFNtJnKboB3RkoAw==" saltValue="XgfkxSYCSDaJg4iZzYJPTg==" spinCount="100000" sheet="1" objects="1" scenarios="1" insertRows="0" selectLockedCells="1" sort="0" autoFilter="0"/>
  <mergeCells count="3">
    <mergeCell ref="B7:C7"/>
    <mergeCell ref="B8:C8"/>
    <mergeCell ref="B9:C9"/>
  </mergeCells>
  <conditionalFormatting sqref="A3:XFD4 A7:B9 D7:XFD9 A6:XFD6 D5:XFD5 A10:XFD1048576">
    <cfRule type="containsBlanks" dxfId="140" priority="3">
      <formula>LEN(TRIM(A3))=0</formula>
    </cfRule>
  </conditionalFormatting>
  <conditionalFormatting sqref="A1:A1048576">
    <cfRule type="duplicateValues" dxfId="139" priority="1"/>
  </conditionalFormatting>
  <conditionalFormatting sqref="A15:A21">
    <cfRule type="duplicateValues" dxfId="138" priority="294"/>
  </conditionalFormatting>
  <dataValidations xWindow="812" yWindow="352" count="5">
    <dataValidation allowBlank="1" showInputMessage="1" showErrorMessage="1" promptTitle="Enter LBT Number here" prompt="Enter Your Local Body Tax Registration Number Here" sqref="B7"/>
    <dataValidation allowBlank="1" showInputMessage="1" showErrorMessage="1" promptTitle="Name and address of the dealer" prompt="Enter Your Name And Address Of godown For Which This Register Is Maintened" sqref="B8"/>
    <dataValidation allowBlank="1" showInputMessage="1" showErrorMessage="1" promptTitle="Enter Commodity" prompt="Enter Commodity Here" sqref="A15:A21"/>
    <dataValidation type="decimal" allowBlank="1" showInputMessage="1" showErrorMessage="1" promptTitle="Enter LBT Rate" prompt="Enter LBT Rate For Commodity Here" sqref="C15:C21">
      <formula1>0</formula1>
      <formula2>100</formula2>
    </dataValidation>
    <dataValidation type="list" errorStyle="information" allowBlank="1" showInputMessage="1" showErrorMessage="1" promptTitle="Enter Schedule" prompt="Enter Schedule of Commodity Here" sqref="B15:B21">
      <formula1>"Schedule A, Schedule B"</formula1>
    </dataValidation>
  </dataValidations>
  <pageMargins left="0.7" right="0.7" top="0.75" bottom="0.75" header="0.3" footer="0.3"/>
  <pageSetup orientation="portrait" horizontalDpi="1200" verticalDpi="1200"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tint="0.39997558519241921"/>
    <pageSetUpPr fitToPage="1"/>
  </sheetPr>
  <dimension ref="A1:Q69"/>
  <sheetViews>
    <sheetView showGridLines="0" showRowColHeaders="0" zoomScale="98" zoomScaleNormal="98" workbookViewId="0">
      <selection activeCell="G17" sqref="G17"/>
    </sheetView>
  </sheetViews>
  <sheetFormatPr defaultRowHeight="15" x14ac:dyDescent="0.25"/>
  <cols>
    <col min="1" max="1" width="7.5703125" customWidth="1"/>
    <col min="2" max="2" width="13.5703125" customWidth="1"/>
    <col min="3" max="3" width="10.5703125" customWidth="1"/>
    <col min="4" max="4" width="13.140625" customWidth="1"/>
    <col min="5" max="5" width="23" customWidth="1"/>
    <col min="6" max="6" width="12.7109375" customWidth="1"/>
    <col min="7" max="7" width="28.42578125" customWidth="1"/>
    <col min="8" max="8" width="20.140625" customWidth="1"/>
    <col min="9" max="9" width="14.7109375" bestFit="1" customWidth="1"/>
    <col min="10" max="10" width="11.28515625" customWidth="1"/>
    <col min="11" max="11" width="8.5703125" customWidth="1"/>
    <col min="12" max="12" width="16" customWidth="1"/>
    <col min="13" max="13" width="11.140625" style="6" bestFit="1" customWidth="1"/>
    <col min="14" max="14" width="9.140625" style="6"/>
    <col min="15" max="16" width="9.140625" style="6" customWidth="1"/>
    <col min="17" max="17" width="14.7109375" style="6" customWidth="1"/>
    <col min="18" max="20" width="9.140625" style="6"/>
    <col min="21" max="21" width="14.7109375" style="6" customWidth="1"/>
    <col min="22" max="23" width="10.5703125" style="6" customWidth="1"/>
    <col min="24" max="16384" width="9.140625" style="6"/>
  </cols>
  <sheetData>
    <row r="1" spans="1:17" s="164" customFormat="1" x14ac:dyDescent="0.25">
      <c r="A1" s="7"/>
      <c r="B1" s="7"/>
      <c r="C1" s="7"/>
      <c r="D1" s="7"/>
      <c r="E1" s="7"/>
      <c r="F1" s="7"/>
      <c r="G1" s="7"/>
      <c r="H1" s="7"/>
      <c r="I1" s="7"/>
      <c r="J1" s="7"/>
      <c r="K1" s="7"/>
      <c r="L1" s="7"/>
      <c r="M1" s="7"/>
    </row>
    <row r="2" spans="1:17" s="164" customFormat="1" x14ac:dyDescent="0.25">
      <c r="A2" s="7"/>
      <c r="B2" s="7"/>
      <c r="C2" s="7"/>
      <c r="D2" s="7"/>
      <c r="E2" s="7"/>
      <c r="F2" s="7"/>
      <c r="G2" s="7"/>
      <c r="H2" s="7"/>
      <c r="I2" s="7"/>
      <c r="J2" s="7"/>
      <c r="K2" s="7"/>
      <c r="L2" s="7"/>
      <c r="M2" s="7"/>
    </row>
    <row r="3" spans="1:17" s="9" customFormat="1" x14ac:dyDescent="0.25">
      <c r="A3" s="8"/>
      <c r="B3" s="8"/>
      <c r="C3" s="8"/>
      <c r="D3" s="8"/>
      <c r="E3" s="8"/>
      <c r="F3" s="8"/>
      <c r="G3" s="8"/>
      <c r="H3" s="8"/>
      <c r="I3" s="8"/>
      <c r="J3" s="8"/>
      <c r="K3" s="8"/>
      <c r="L3" s="8"/>
      <c r="M3" s="8"/>
    </row>
    <row r="4" spans="1:17" s="9" customFormat="1" ht="31.5" x14ac:dyDescent="0.5">
      <c r="A4" s="8"/>
      <c r="B4" s="15">
        <f>Table3[[#Totals],[Local Body Tax Payable]]</f>
        <v>195.61500000000001</v>
      </c>
      <c r="C4" s="8"/>
      <c r="D4" s="8"/>
      <c r="E4" s="8"/>
      <c r="F4" s="8"/>
      <c r="G4" s="8"/>
      <c r="H4" s="8"/>
      <c r="I4" s="8"/>
      <c r="J4" s="8"/>
      <c r="K4" s="8"/>
      <c r="L4" s="8"/>
      <c r="M4" s="8"/>
    </row>
    <row r="5" spans="1:17" s="9" customFormat="1" ht="18.75" x14ac:dyDescent="0.3">
      <c r="A5" s="211" t="s">
        <v>0</v>
      </c>
      <c r="B5" s="211"/>
      <c r="C5" s="211"/>
      <c r="D5" s="211"/>
      <c r="E5" s="211"/>
      <c r="F5" s="211"/>
      <c r="G5" s="211"/>
      <c r="H5" s="211"/>
      <c r="I5" s="211"/>
      <c r="J5" s="211"/>
      <c r="K5" s="211"/>
      <c r="L5" s="211"/>
      <c r="M5" s="8"/>
    </row>
    <row r="6" spans="1:17" s="9" customFormat="1" ht="15.75" x14ac:dyDescent="0.25">
      <c r="A6" s="212" t="s">
        <v>1</v>
      </c>
      <c r="B6" s="212"/>
      <c r="C6" s="212"/>
      <c r="D6" s="212"/>
      <c r="E6" s="212"/>
      <c r="F6" s="212"/>
      <c r="G6" s="212"/>
      <c r="H6" s="212"/>
      <c r="I6" s="212"/>
      <c r="J6" s="212"/>
      <c r="K6" s="212"/>
      <c r="L6" s="212"/>
      <c r="M6" s="8"/>
    </row>
    <row r="7" spans="1:17" s="9" customFormat="1" ht="15.75" x14ac:dyDescent="0.25">
      <c r="A7" s="213" t="s">
        <v>2</v>
      </c>
      <c r="B7" s="213"/>
      <c r="C7" s="213"/>
      <c r="D7" s="213"/>
      <c r="E7" s="213"/>
      <c r="F7" s="213"/>
      <c r="G7" s="213"/>
      <c r="H7" s="213"/>
      <c r="I7" s="213"/>
      <c r="J7" s="213"/>
      <c r="K7" s="213"/>
      <c r="L7" s="213"/>
      <c r="M7" s="8"/>
    </row>
    <row r="8" spans="1:17" s="9" customFormat="1" ht="15.75" x14ac:dyDescent="0.25">
      <c r="A8" s="213" t="s">
        <v>37</v>
      </c>
      <c r="B8" s="213"/>
      <c r="C8" s="213"/>
      <c r="D8" s="213"/>
      <c r="E8" s="213"/>
      <c r="F8" s="213"/>
      <c r="G8" s="213"/>
      <c r="H8" s="213"/>
      <c r="I8" s="213"/>
      <c r="J8" s="213"/>
      <c r="K8" s="213"/>
      <c r="L8" s="213"/>
      <c r="M8" s="8"/>
    </row>
    <row r="9" spans="1:17" s="9" customFormat="1" x14ac:dyDescent="0.25">
      <c r="A9" s="8"/>
      <c r="B9" s="8"/>
      <c r="C9" s="8"/>
      <c r="D9" s="8"/>
      <c r="E9" s="8"/>
      <c r="F9" s="8"/>
      <c r="G9" s="8"/>
      <c r="H9" s="8"/>
      <c r="I9" s="8"/>
      <c r="J9" s="8"/>
      <c r="K9" s="8"/>
      <c r="L9" s="8"/>
    </row>
    <row r="10" spans="1:17" s="16" customFormat="1" ht="45" x14ac:dyDescent="0.25">
      <c r="A10" s="160" t="s">
        <v>3</v>
      </c>
      <c r="B10" s="161" t="s">
        <v>9</v>
      </c>
      <c r="C10" s="161" t="s">
        <v>10</v>
      </c>
      <c r="D10" s="161" t="s">
        <v>11</v>
      </c>
      <c r="E10" s="161" t="s">
        <v>12</v>
      </c>
      <c r="F10" s="161" t="s">
        <v>14</v>
      </c>
      <c r="G10" s="161" t="s">
        <v>4</v>
      </c>
      <c r="H10" s="161" t="s">
        <v>13</v>
      </c>
      <c r="I10" s="161" t="s">
        <v>5</v>
      </c>
      <c r="J10" s="161" t="s">
        <v>8</v>
      </c>
      <c r="K10" s="161" t="s">
        <v>97</v>
      </c>
      <c r="L10" s="161" t="s">
        <v>6</v>
      </c>
      <c r="M10" s="162" t="s">
        <v>7</v>
      </c>
    </row>
    <row r="11" spans="1:17" x14ac:dyDescent="0.25">
      <c r="A11" s="18">
        <v>1</v>
      </c>
      <c r="B11" s="32">
        <v>41365</v>
      </c>
      <c r="C11" s="32">
        <v>41364</v>
      </c>
      <c r="D11" s="19">
        <v>102</v>
      </c>
      <c r="E11" s="19" t="s">
        <v>18</v>
      </c>
      <c r="F11" s="19">
        <v>1256</v>
      </c>
      <c r="G11" s="19" t="s">
        <v>21</v>
      </c>
      <c r="H11" s="19"/>
      <c r="I11" s="19" t="s">
        <v>33</v>
      </c>
      <c r="J11" s="197">
        <f>IFERROR(INDEX(Table1[Rate of Local Body Tax Applicable],MATCH(Table3[[#This Row],[Commodity]],Table1[Commodity Imported (Received)],0)),0)</f>
        <v>2.3E-2</v>
      </c>
      <c r="K11" s="179">
        <v>500</v>
      </c>
      <c r="L11" s="20">
        <v>3500</v>
      </c>
      <c r="M11" s="21">
        <f t="shared" ref="M11:M15" si="0">IF(H11&gt;1,0,L11*J11)</f>
        <v>80.5</v>
      </c>
    </row>
    <row r="12" spans="1:17" x14ac:dyDescent="0.25">
      <c r="A12" s="22">
        <f>1+A11</f>
        <v>2</v>
      </c>
      <c r="B12" s="189">
        <v>41396</v>
      </c>
      <c r="C12" s="189">
        <v>41364</v>
      </c>
      <c r="D12" s="23">
        <v>236</v>
      </c>
      <c r="E12" s="23" t="s">
        <v>19</v>
      </c>
      <c r="F12" s="23">
        <v>54645</v>
      </c>
      <c r="G12" s="23" t="s">
        <v>22</v>
      </c>
      <c r="H12" s="23"/>
      <c r="I12" s="19" t="s">
        <v>33</v>
      </c>
      <c r="J12" s="197">
        <f>IFERROR(INDEX(Table1[Rate of Local Body Tax Applicable],MATCH(Table3[[#This Row],[Commodity]],Table1[Commodity Imported (Received)],0)),0)</f>
        <v>2.3E-2</v>
      </c>
      <c r="K12" s="179"/>
      <c r="L12" s="24">
        <v>5</v>
      </c>
      <c r="M12" s="25">
        <f t="shared" si="0"/>
        <v>0.11499999999999999</v>
      </c>
      <c r="Q12" s="163"/>
    </row>
    <row r="13" spans="1:17" x14ac:dyDescent="0.25">
      <c r="A13" s="22">
        <f t="shared" ref="A13:A14" si="1">1+A12</f>
        <v>3</v>
      </c>
      <c r="B13" s="189">
        <v>41516</v>
      </c>
      <c r="C13" s="189">
        <v>41480</v>
      </c>
      <c r="D13" s="23">
        <v>8963</v>
      </c>
      <c r="E13" s="23" t="s">
        <v>20</v>
      </c>
      <c r="F13" s="23">
        <v>575454</v>
      </c>
      <c r="G13" s="23" t="s">
        <v>23</v>
      </c>
      <c r="H13" s="23">
        <v>454544554</v>
      </c>
      <c r="I13" s="19" t="s">
        <v>33</v>
      </c>
      <c r="J13" s="197">
        <f>IFERROR(INDEX(Table1[Rate of Local Body Tax Applicable],MATCH(Table3[[#This Row],[Commodity]],Table1[Commodity Imported (Received)],0)),0)</f>
        <v>2.3E-2</v>
      </c>
      <c r="K13" s="179"/>
      <c r="L13" s="24">
        <v>2396</v>
      </c>
      <c r="M13" s="25">
        <f t="shared" si="0"/>
        <v>0</v>
      </c>
      <c r="Q13" s="163"/>
    </row>
    <row r="14" spans="1:17" x14ac:dyDescent="0.25">
      <c r="A14" s="22">
        <f t="shared" si="1"/>
        <v>4</v>
      </c>
      <c r="B14" s="189">
        <v>41425</v>
      </c>
      <c r="C14" s="189">
        <v>41151</v>
      </c>
      <c r="D14" s="23">
        <v>5445</v>
      </c>
      <c r="E14" s="23" t="s">
        <v>25</v>
      </c>
      <c r="F14" s="23">
        <v>54654</v>
      </c>
      <c r="G14" s="23" t="s">
        <v>26</v>
      </c>
      <c r="H14" s="23"/>
      <c r="I14" s="19" t="s">
        <v>33</v>
      </c>
      <c r="J14" s="197">
        <f>IFERROR(INDEX(Table1[Rate of Local Body Tax Applicable],MATCH(Table3[[#This Row],[Commodity]],Table1[Commodity Imported (Received)],0)),0)</f>
        <v>2.3E-2</v>
      </c>
      <c r="K14" s="179"/>
      <c r="L14" s="24">
        <v>5000</v>
      </c>
      <c r="M14" s="25">
        <f t="shared" si="0"/>
        <v>115</v>
      </c>
      <c r="Q14" s="163"/>
    </row>
    <row r="15" spans="1:17" x14ac:dyDescent="0.25">
      <c r="A15" s="26">
        <f t="shared" ref="A15" si="2">1+A14</f>
        <v>5</v>
      </c>
      <c r="B15" s="33">
        <v>41619</v>
      </c>
      <c r="C15" s="33">
        <v>41364</v>
      </c>
      <c r="D15" s="27">
        <v>102</v>
      </c>
      <c r="E15" s="27" t="s">
        <v>18</v>
      </c>
      <c r="F15" s="27"/>
      <c r="G15" s="27" t="s">
        <v>21</v>
      </c>
      <c r="H15" s="27"/>
      <c r="I15" s="27" t="s">
        <v>33</v>
      </c>
      <c r="J15" s="198">
        <f>IFERROR(INDEX(Table1[Rate of Local Body Tax Applicable],MATCH(Table3[[#This Row],[Commodity]],Table1[Commodity Imported (Received)],0)),0)</f>
        <v>2.3E-2</v>
      </c>
      <c r="K15" s="180">
        <v>-200</v>
      </c>
      <c r="L15" s="28">
        <v>0</v>
      </c>
      <c r="M15" s="29">
        <f t="shared" si="0"/>
        <v>0</v>
      </c>
    </row>
    <row r="16" spans="1:17" x14ac:dyDescent="0.25">
      <c r="A16" s="22">
        <f t="shared" ref="A16:A17" si="3">1+A15</f>
        <v>6</v>
      </c>
      <c r="B16" s="189"/>
      <c r="C16" s="189"/>
      <c r="D16" s="23"/>
      <c r="E16" s="23"/>
      <c r="F16" s="23"/>
      <c r="G16" s="23"/>
      <c r="H16" s="23"/>
      <c r="I16" s="23" t="s">
        <v>238</v>
      </c>
      <c r="J16" s="199">
        <f>IFERROR(INDEX(Table1[Rate of Local Body Tax Applicable],MATCH(Table3[[#This Row],[Commodity]],Table1[Commodity Imported (Received)],0)),0)</f>
        <v>0</v>
      </c>
      <c r="K16" s="180"/>
      <c r="L16" s="24"/>
      <c r="M16" s="25">
        <f t="shared" ref="M16:M17" si="4">IF(H16&gt;1,0,L16*J16)</f>
        <v>0</v>
      </c>
    </row>
    <row r="17" spans="1:13" x14ac:dyDescent="0.25">
      <c r="A17" s="22">
        <f t="shared" si="3"/>
        <v>7</v>
      </c>
      <c r="B17" s="189"/>
      <c r="C17" s="189"/>
      <c r="D17" s="23"/>
      <c r="E17" s="23"/>
      <c r="F17" s="23"/>
      <c r="G17" s="23"/>
      <c r="H17" s="23"/>
      <c r="I17" s="23" t="s">
        <v>33</v>
      </c>
      <c r="J17" s="199">
        <f>IFERROR(INDEX(Table1[Rate of Local Body Tax Applicable],MATCH(Table3[[#This Row],[Commodity]],Table1[Commodity Imported (Received)],0)),0)</f>
        <v>2.3E-2</v>
      </c>
      <c r="K17" s="180"/>
      <c r="L17" s="24"/>
      <c r="M17" s="25">
        <f t="shared" si="4"/>
        <v>0</v>
      </c>
    </row>
    <row r="18" spans="1:13" x14ac:dyDescent="0.25">
      <c r="A18" s="22">
        <f>1+A17</f>
        <v>8</v>
      </c>
      <c r="B18" s="201"/>
      <c r="C18" s="201"/>
      <c r="D18" s="23"/>
      <c r="E18" s="23"/>
      <c r="F18" s="23"/>
      <c r="G18" s="23"/>
      <c r="H18" s="23"/>
      <c r="I18" s="23"/>
      <c r="J18" s="199">
        <f>IFERROR(INDEX(Table1[Rate of Local Body Tax Applicable],MATCH(Table3[[#This Row],[Commodity]],Table1[Commodity Imported (Received)],0)),0)</f>
        <v>0</v>
      </c>
      <c r="K18" s="180"/>
      <c r="L18" s="24"/>
      <c r="M18" s="25">
        <f>IF(H18&gt;1,0,L18*J18)</f>
        <v>0</v>
      </c>
    </row>
    <row r="19" spans="1:13" x14ac:dyDescent="0.25">
      <c r="A19" s="190"/>
      <c r="B19" s="191"/>
      <c r="C19" s="191"/>
      <c r="D19" s="191"/>
      <c r="E19" s="191"/>
      <c r="F19" s="191"/>
      <c r="G19" s="191"/>
      <c r="H19" s="191"/>
      <c r="I19" s="191" t="s">
        <v>32</v>
      </c>
      <c r="J19" s="192"/>
      <c r="K19" s="192"/>
      <c r="L19" s="193">
        <f>SUBTOTAL(109,Table3[Purchase Value Of goods])</f>
        <v>10901</v>
      </c>
      <c r="M19" s="194">
        <f>SUBTOTAL(109,Table3[Local Body Tax Payable])</f>
        <v>195.61500000000001</v>
      </c>
    </row>
    <row r="62" spans="1:1" ht="30" x14ac:dyDescent="0.25">
      <c r="A62" s="202" t="s">
        <v>5</v>
      </c>
    </row>
    <row r="63" spans="1:1" x14ac:dyDescent="0.25">
      <c r="A63" s="203" t="str">
        <f>'Input Sheet'!A15</f>
        <v>Plywoods</v>
      </c>
    </row>
    <row r="64" spans="1:1" x14ac:dyDescent="0.25">
      <c r="A64" s="203" t="str">
        <f>'Input Sheet'!A16</f>
        <v>Gypsum Sheets</v>
      </c>
    </row>
    <row r="65" spans="1:1" x14ac:dyDescent="0.25">
      <c r="A65" s="203" t="str">
        <f>'Input Sheet'!A17</f>
        <v>Wood</v>
      </c>
    </row>
    <row r="66" spans="1:1" x14ac:dyDescent="0.25">
      <c r="A66" s="203" t="str">
        <f>'Input Sheet'!A18</f>
        <v>Charcoal</v>
      </c>
    </row>
    <row r="67" spans="1:1" x14ac:dyDescent="0.25">
      <c r="A67" s="203" t="str">
        <f>'Input Sheet'!A19</f>
        <v>Rubber</v>
      </c>
    </row>
    <row r="68" spans="1:1" x14ac:dyDescent="0.25">
      <c r="A68" s="203" t="str">
        <f>'Input Sheet'!A20</f>
        <v>Coca Coala</v>
      </c>
    </row>
    <row r="69" spans="1:1" x14ac:dyDescent="0.25">
      <c r="A69" s="203" t="str">
        <f>'Input Sheet'!A21</f>
        <v>A</v>
      </c>
    </row>
  </sheetData>
  <sheetProtection algorithmName="SHA-512" hashValue="dqKM1vyXnuaSqaKKIM4fr+RQePGhBvj7mwkmQ06LtNFcDDb4nrRGLtj3n6RHNuWrY4ftLllegX6QMHOlQ2+IDA==" saltValue="VZF23zCUr2pw8DhWrybX4w==" spinCount="100000" sheet="1" objects="1" scenarios="1" insertRows="0" selectLockedCells="1" sort="0" autoFilter="0"/>
  <dataConsolidate/>
  <mergeCells count="4">
    <mergeCell ref="A5:L5"/>
    <mergeCell ref="A6:L6"/>
    <mergeCell ref="A7:L7"/>
    <mergeCell ref="A8:L8"/>
  </mergeCells>
  <conditionalFormatting sqref="N11:XFD17 A19:M61 Q24:Q66 N67:Q1048576 B62:M1048576 N18:P66 R18:XFD1048576 A63:A1048576">
    <cfRule type="containsBlanks" dxfId="126" priority="9">
      <formula>LEN(TRIM(A11))=0</formula>
    </cfRule>
  </conditionalFormatting>
  <conditionalFormatting sqref="N11:XFD17 A19:M61 Q24:Q66 N67:Q1048576 B62:M1048576 N18:P66 R18:XFD1048576 A63:A1048576">
    <cfRule type="containsBlanks" dxfId="125" priority="8">
      <formula>LEN(TRIM(A11))=0</formula>
    </cfRule>
  </conditionalFormatting>
  <conditionalFormatting sqref="D19:D1048576 D1:D15">
    <cfRule type="duplicateValues" dxfId="124" priority="5"/>
  </conditionalFormatting>
  <conditionalFormatting sqref="Q22:Q23">
    <cfRule type="containsBlanks" dxfId="123" priority="2">
      <formula>LEN(TRIM(Q22))=0</formula>
    </cfRule>
  </conditionalFormatting>
  <conditionalFormatting sqref="Q22:Q23">
    <cfRule type="containsBlanks" dxfId="122" priority="1">
      <formula>LEN(TRIM(Q22))=0</formula>
    </cfRule>
  </conditionalFormatting>
  <dataValidations xWindow="447" yWindow="494" count="3">
    <dataValidation type="list" allowBlank="1" showInputMessage="1" showErrorMessage="1" promptTitle="Particulars" prompt="Particulars" sqref="P5">
      <formula1>$P$12:$P$14</formula1>
    </dataValidation>
    <dataValidation type="date" allowBlank="1" showInputMessage="1" showErrorMessage="1" errorTitle="Date Error" error="Date Must be In Between 01-04-2013 to 31-03-2014" promptTitle="Input Date" prompt="Date Must be In Between 01-04-2013 to 31-03-2014" sqref="B11:B18">
      <formula1>41365</formula1>
      <formula2>41729</formula2>
    </dataValidation>
    <dataValidation type="list" allowBlank="1" showInputMessage="1" showErrorMessage="1" errorTitle="Select From The List" error="Please Select From The Drop Down List. Commodities Added In Input Sheet Are Displayed Here. *To Add New Commodity Press (+) Button Below" promptTitle="Select From The List" prompt="Please Select From The Drop Down List. Commodities Added In Input Sheet Are Displayed Here. *To Add New Commodity Press (+) Button Below" sqref="I11:I18">
      <formula1>$A$63:$A$69</formula1>
    </dataValidation>
  </dataValidations>
  <pageMargins left="0.23622047244094491" right="0.23622047244094491" top="0.74803149606299213" bottom="0.74803149606299213" header="0.31496062992125984" footer="0.31496062992125984"/>
  <pageSetup paperSize="9" scale="76" fitToHeight="0" orientation="landscape" blackAndWhite="1" verticalDpi="1200" r:id="rId1"/>
  <headerFooter>
    <oddFooter>&amp;LLBT Excel utility By: Adroit FinTax Solutions LLP&amp;CPage &amp;P of &amp;N&amp;Rwww.adroitfintaxsolutions.com</oddFooter>
  </headerFooter>
  <drawing r:id="rId2"/>
  <tableParts count="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tint="0.59999389629810485"/>
  </sheetPr>
  <dimension ref="A1:I171"/>
  <sheetViews>
    <sheetView showGridLines="0" topLeftCell="A31" workbookViewId="0">
      <selection activeCell="F41" sqref="F41"/>
    </sheetView>
  </sheetViews>
  <sheetFormatPr defaultRowHeight="15" x14ac:dyDescent="0.25"/>
  <cols>
    <col min="1" max="1" width="3.42578125" customWidth="1"/>
    <col min="2" max="2" width="16.42578125" customWidth="1"/>
    <col min="3" max="3" width="16.140625" customWidth="1"/>
    <col min="4" max="4" width="9.42578125" customWidth="1"/>
    <col min="5" max="5" width="11.140625" customWidth="1"/>
    <col min="6" max="6" width="11.85546875" customWidth="1"/>
    <col min="7" max="7" width="12.5703125" customWidth="1"/>
    <col min="8" max="9" width="9.140625" style="1"/>
  </cols>
  <sheetData>
    <row r="1" spans="1:9" x14ac:dyDescent="0.25">
      <c r="A1" s="265" t="s">
        <v>40</v>
      </c>
      <c r="B1" s="266"/>
      <c r="C1" s="266"/>
      <c r="D1" s="266"/>
      <c r="E1" s="266"/>
      <c r="F1" s="266"/>
      <c r="G1" s="266"/>
      <c r="H1" s="266"/>
      <c r="I1" s="267"/>
    </row>
    <row r="2" spans="1:9" x14ac:dyDescent="0.25">
      <c r="A2" s="268" t="s">
        <v>27</v>
      </c>
      <c r="B2" s="269"/>
      <c r="C2" s="269"/>
      <c r="D2" s="269"/>
      <c r="E2" s="269"/>
      <c r="F2" s="269"/>
      <c r="G2" s="269"/>
      <c r="H2" s="269"/>
      <c r="I2" s="270"/>
    </row>
    <row r="3" spans="1:9" ht="19.5" thickBot="1" x14ac:dyDescent="0.35">
      <c r="A3" s="271" t="s">
        <v>41</v>
      </c>
      <c r="B3" s="272"/>
      <c r="C3" s="272"/>
      <c r="D3" s="272"/>
      <c r="E3" s="272"/>
      <c r="F3" s="272"/>
      <c r="G3" s="272"/>
      <c r="H3" s="272"/>
      <c r="I3" s="273"/>
    </row>
    <row r="4" spans="1:9" x14ac:dyDescent="0.25">
      <c r="A4" s="220" t="s">
        <v>42</v>
      </c>
      <c r="B4" s="221"/>
      <c r="C4" s="221"/>
      <c r="D4" s="221"/>
      <c r="E4" s="221"/>
      <c r="F4" s="221"/>
      <c r="G4" s="221"/>
      <c r="H4" s="221"/>
      <c r="I4" s="222"/>
    </row>
    <row r="5" spans="1:9" x14ac:dyDescent="0.25">
      <c r="A5" s="274" t="s">
        <v>129</v>
      </c>
      <c r="B5" s="214"/>
      <c r="C5" s="214"/>
      <c r="D5" s="215"/>
      <c r="E5" s="46" t="s">
        <v>35</v>
      </c>
      <c r="F5" s="108">
        <f>'Input Sheet'!B6</f>
        <v>41365</v>
      </c>
      <c r="G5" s="46" t="s">
        <v>36</v>
      </c>
      <c r="H5" s="275">
        <f>'Input Sheet'!C6</f>
        <v>41729</v>
      </c>
      <c r="I5" s="276"/>
    </row>
    <row r="6" spans="1:9" x14ac:dyDescent="0.25">
      <c r="A6" s="274" t="s">
        <v>91</v>
      </c>
      <c r="B6" s="214"/>
      <c r="C6" s="214"/>
      <c r="D6" s="215"/>
      <c r="E6" s="240" t="str">
        <f>'Input Sheet'!B7</f>
        <v>NGPLBT123455Q</v>
      </c>
      <c r="F6" s="264"/>
      <c r="G6" s="264"/>
      <c r="H6" s="264"/>
      <c r="I6" s="241"/>
    </row>
    <row r="7" spans="1:9" x14ac:dyDescent="0.25">
      <c r="A7" s="274" t="s">
        <v>30</v>
      </c>
      <c r="B7" s="214"/>
      <c r="C7" s="214"/>
      <c r="D7" s="215"/>
      <c r="E7" s="240" t="str">
        <f>'Input Sheet'!B8</f>
        <v>M/s XYZ, Itwari, Nagpur-440010</v>
      </c>
      <c r="F7" s="264"/>
      <c r="G7" s="264"/>
      <c r="H7" s="264"/>
      <c r="I7" s="241"/>
    </row>
    <row r="8" spans="1:9" x14ac:dyDescent="0.25">
      <c r="A8" s="274" t="s">
        <v>43</v>
      </c>
      <c r="B8" s="214"/>
      <c r="C8" s="214"/>
      <c r="D8" s="215"/>
      <c r="E8" s="240">
        <f>'Input Sheet'!B9</f>
        <v>1234567890</v>
      </c>
      <c r="F8" s="264"/>
      <c r="G8" s="264"/>
      <c r="H8" s="264"/>
      <c r="I8" s="241"/>
    </row>
    <row r="9" spans="1:9" x14ac:dyDescent="0.25">
      <c r="A9" s="44"/>
      <c r="B9" s="47"/>
      <c r="C9" s="47"/>
      <c r="D9" s="47"/>
      <c r="E9" s="47"/>
      <c r="F9" s="47"/>
      <c r="G9" s="47"/>
      <c r="H9" s="63"/>
      <c r="I9" s="67"/>
    </row>
    <row r="10" spans="1:9" x14ac:dyDescent="0.25">
      <c r="A10" s="243" t="s">
        <v>44</v>
      </c>
      <c r="B10" s="244"/>
      <c r="C10" s="244"/>
      <c r="D10" s="244"/>
      <c r="E10" s="244"/>
      <c r="F10" s="244"/>
      <c r="G10" s="244"/>
      <c r="H10" s="244"/>
      <c r="I10" s="245"/>
    </row>
    <row r="11" spans="1:9" x14ac:dyDescent="0.25">
      <c r="A11" s="44"/>
      <c r="B11" s="47"/>
      <c r="C11" s="47"/>
      <c r="D11" s="47"/>
      <c r="E11" s="47"/>
      <c r="F11" s="47"/>
      <c r="G11" s="47"/>
      <c r="H11" s="63"/>
      <c r="I11" s="67"/>
    </row>
    <row r="12" spans="1:9" x14ac:dyDescent="0.25">
      <c r="A12" s="51">
        <v>1</v>
      </c>
      <c r="B12" s="234" t="s">
        <v>92</v>
      </c>
      <c r="C12" s="234"/>
      <c r="D12" s="234"/>
      <c r="E12" s="234"/>
      <c r="F12" s="234"/>
      <c r="G12" s="257"/>
      <c r="H12" s="258"/>
      <c r="I12" s="259"/>
    </row>
    <row r="13" spans="1:9" x14ac:dyDescent="0.25">
      <c r="A13" s="51">
        <v>2</v>
      </c>
      <c r="B13" s="214" t="s">
        <v>130</v>
      </c>
      <c r="C13" s="214"/>
      <c r="D13" s="214"/>
      <c r="E13" s="214"/>
      <c r="F13" s="214"/>
      <c r="G13" s="215"/>
      <c r="H13" s="246">
        <f>'Form D'!L19</f>
        <v>10901</v>
      </c>
      <c r="I13" s="239"/>
    </row>
    <row r="14" spans="1:9" x14ac:dyDescent="0.25">
      <c r="A14" s="44"/>
      <c r="B14" s="47"/>
      <c r="C14" s="47"/>
      <c r="D14" s="47"/>
      <c r="E14" s="47"/>
      <c r="F14" s="47"/>
      <c r="G14" s="47"/>
      <c r="H14" s="63"/>
      <c r="I14" s="67"/>
    </row>
    <row r="15" spans="1:9" x14ac:dyDescent="0.25">
      <c r="A15" s="243" t="s">
        <v>45</v>
      </c>
      <c r="B15" s="244"/>
      <c r="C15" s="244"/>
      <c r="D15" s="244"/>
      <c r="E15" s="244"/>
      <c r="F15" s="244"/>
      <c r="G15" s="244"/>
      <c r="H15" s="244"/>
      <c r="I15" s="245"/>
    </row>
    <row r="16" spans="1:9" x14ac:dyDescent="0.25">
      <c r="A16" s="44"/>
      <c r="B16" s="47"/>
      <c r="C16" s="47"/>
      <c r="D16" s="47"/>
      <c r="E16" s="47"/>
      <c r="F16" s="47"/>
      <c r="G16" s="47"/>
      <c r="H16" s="63"/>
      <c r="I16" s="67"/>
    </row>
    <row r="17" spans="1:9" x14ac:dyDescent="0.25">
      <c r="A17" s="51">
        <v>3</v>
      </c>
      <c r="B17" s="214" t="s">
        <v>131</v>
      </c>
      <c r="C17" s="214"/>
      <c r="D17" s="214"/>
      <c r="E17" s="214"/>
      <c r="F17" s="214"/>
      <c r="G17" s="215"/>
      <c r="H17" s="235"/>
      <c r="I17" s="236"/>
    </row>
    <row r="18" spans="1:9" x14ac:dyDescent="0.25">
      <c r="A18" s="51"/>
      <c r="B18" s="214" t="s">
        <v>46</v>
      </c>
      <c r="C18" s="214"/>
      <c r="D18" s="214"/>
      <c r="E18" s="214"/>
      <c r="F18" s="214"/>
      <c r="G18" s="215"/>
      <c r="H18" s="238"/>
      <c r="I18" s="239"/>
    </row>
    <row r="19" spans="1:9" x14ac:dyDescent="0.25">
      <c r="A19" s="51"/>
      <c r="B19" s="214" t="s">
        <v>47</v>
      </c>
      <c r="C19" s="214"/>
      <c r="D19" s="214"/>
      <c r="E19" s="214"/>
      <c r="F19" s="214"/>
      <c r="G19" s="215"/>
      <c r="H19" s="238"/>
      <c r="I19" s="239"/>
    </row>
    <row r="20" spans="1:9" x14ac:dyDescent="0.25">
      <c r="A20" s="51"/>
      <c r="B20" s="214" t="s">
        <v>48</v>
      </c>
      <c r="C20" s="214"/>
      <c r="D20" s="214"/>
      <c r="E20" s="214"/>
      <c r="F20" s="214"/>
      <c r="G20" s="215"/>
      <c r="H20" s="238"/>
      <c r="I20" s="239"/>
    </row>
    <row r="21" spans="1:9" x14ac:dyDescent="0.25">
      <c r="A21" s="55">
        <v>4</v>
      </c>
      <c r="B21" s="232" t="s">
        <v>49</v>
      </c>
      <c r="C21" s="232"/>
      <c r="D21" s="232"/>
      <c r="E21" s="232"/>
      <c r="F21" s="232"/>
      <c r="G21" s="233"/>
      <c r="H21" s="235">
        <f>SUM(H18:I20)</f>
        <v>0</v>
      </c>
      <c r="I21" s="236"/>
    </row>
    <row r="22" spans="1:9" x14ac:dyDescent="0.25">
      <c r="A22" s="44"/>
      <c r="B22" s="47"/>
      <c r="C22" s="47"/>
      <c r="D22" s="47"/>
      <c r="E22" s="47"/>
      <c r="F22" s="47"/>
      <c r="G22" s="47"/>
      <c r="H22" s="63"/>
      <c r="I22" s="67"/>
    </row>
    <row r="23" spans="1:9" x14ac:dyDescent="0.25">
      <c r="A23" s="51">
        <v>5</v>
      </c>
      <c r="B23" s="56" t="s">
        <v>93</v>
      </c>
      <c r="C23" s="42"/>
      <c r="D23" s="42"/>
      <c r="E23" s="42"/>
      <c r="F23" s="42"/>
      <c r="G23" s="42"/>
      <c r="H23" s="64"/>
      <c r="I23" s="68"/>
    </row>
    <row r="24" spans="1:9" x14ac:dyDescent="0.25">
      <c r="A24" s="51"/>
      <c r="B24" s="214" t="s">
        <v>50</v>
      </c>
      <c r="C24" s="214"/>
      <c r="D24" s="214"/>
      <c r="E24" s="214"/>
      <c r="F24" s="214"/>
      <c r="G24" s="215"/>
      <c r="H24" s="262"/>
      <c r="I24" s="231"/>
    </row>
    <row r="25" spans="1:9" x14ac:dyDescent="0.25">
      <c r="A25" s="51"/>
      <c r="B25" s="214" t="s">
        <v>51</v>
      </c>
      <c r="C25" s="214"/>
      <c r="D25" s="214"/>
      <c r="E25" s="214"/>
      <c r="F25" s="214"/>
      <c r="G25" s="215"/>
      <c r="H25" s="238"/>
      <c r="I25" s="239"/>
    </row>
    <row r="26" spans="1:9" x14ac:dyDescent="0.25">
      <c r="A26" s="51"/>
      <c r="B26" s="214" t="s">
        <v>52</v>
      </c>
      <c r="C26" s="214"/>
      <c r="D26" s="214"/>
      <c r="E26" s="214"/>
      <c r="F26" s="214"/>
      <c r="G26" s="215"/>
      <c r="H26" s="238"/>
      <c r="I26" s="239"/>
    </row>
    <row r="27" spans="1:9" x14ac:dyDescent="0.25">
      <c r="A27" s="51"/>
      <c r="B27" s="214" t="s">
        <v>94</v>
      </c>
      <c r="C27" s="214"/>
      <c r="D27" s="214"/>
      <c r="E27" s="214"/>
      <c r="F27" s="214"/>
      <c r="G27" s="215"/>
      <c r="H27" s="238"/>
      <c r="I27" s="239"/>
    </row>
    <row r="28" spans="1:9" x14ac:dyDescent="0.25">
      <c r="A28" s="51"/>
      <c r="B28" s="214" t="s">
        <v>53</v>
      </c>
      <c r="C28" s="214"/>
      <c r="D28" s="214"/>
      <c r="E28" s="214"/>
      <c r="F28" s="214"/>
      <c r="G28" s="215"/>
      <c r="H28" s="238"/>
      <c r="I28" s="239"/>
    </row>
    <row r="29" spans="1:9" x14ac:dyDescent="0.25">
      <c r="A29" s="51"/>
      <c r="B29" s="214" t="s">
        <v>54</v>
      </c>
      <c r="C29" s="214"/>
      <c r="D29" s="214"/>
      <c r="E29" s="214"/>
      <c r="F29" s="214"/>
      <c r="G29" s="215"/>
      <c r="H29" s="238"/>
      <c r="I29" s="239"/>
    </row>
    <row r="30" spans="1:9" x14ac:dyDescent="0.25">
      <c r="A30" s="55">
        <v>6</v>
      </c>
      <c r="B30" s="232" t="s">
        <v>95</v>
      </c>
      <c r="C30" s="232"/>
      <c r="D30" s="232"/>
      <c r="E30" s="232"/>
      <c r="F30" s="232"/>
      <c r="G30" s="233"/>
      <c r="H30" s="235">
        <f>SUM(H25:I29)</f>
        <v>0</v>
      </c>
      <c r="I30" s="236"/>
    </row>
    <row r="31" spans="1:9" x14ac:dyDescent="0.25">
      <c r="A31" s="44"/>
      <c r="B31" s="47"/>
      <c r="C31" s="47"/>
      <c r="D31" s="47"/>
      <c r="E31" s="47"/>
      <c r="F31" s="47"/>
      <c r="G31" s="47"/>
      <c r="H31" s="63"/>
      <c r="I31" s="67"/>
    </row>
    <row r="32" spans="1:9" x14ac:dyDescent="0.25">
      <c r="A32" s="51">
        <v>7</v>
      </c>
      <c r="B32" s="214" t="s">
        <v>96</v>
      </c>
      <c r="C32" s="214"/>
      <c r="D32" s="214"/>
      <c r="E32" s="214"/>
      <c r="F32" s="214"/>
      <c r="G32" s="215"/>
      <c r="H32" s="230">
        <f>H21-H30</f>
        <v>0</v>
      </c>
      <c r="I32" s="231"/>
    </row>
    <row r="33" spans="1:9" x14ac:dyDescent="0.25">
      <c r="A33" s="44"/>
      <c r="B33" s="47"/>
      <c r="C33" s="47"/>
      <c r="D33" s="47"/>
      <c r="E33" s="47"/>
      <c r="F33" s="47"/>
      <c r="G33" s="47"/>
      <c r="H33" s="63"/>
      <c r="I33" s="67"/>
    </row>
    <row r="34" spans="1:9" x14ac:dyDescent="0.25">
      <c r="A34" s="44">
        <v>8</v>
      </c>
      <c r="B34" s="47" t="s">
        <v>122</v>
      </c>
      <c r="C34" s="47"/>
      <c r="D34" s="47"/>
      <c r="E34" s="47"/>
      <c r="F34" s="47"/>
      <c r="G34" s="47"/>
      <c r="H34" s="63"/>
      <c r="I34" s="67"/>
    </row>
    <row r="35" spans="1:9" x14ac:dyDescent="0.25">
      <c r="A35" s="44"/>
      <c r="B35" s="47"/>
      <c r="C35" s="47"/>
      <c r="D35" s="47"/>
      <c r="E35" s="47"/>
      <c r="F35" s="47"/>
      <c r="G35" s="47"/>
      <c r="H35" s="63"/>
      <c r="I35" s="67"/>
    </row>
    <row r="36" spans="1:9" ht="66" x14ac:dyDescent="0.25">
      <c r="A36" s="44"/>
      <c r="B36" s="71" t="s">
        <v>55</v>
      </c>
      <c r="C36" s="72" t="s">
        <v>56</v>
      </c>
      <c r="D36" s="72" t="s">
        <v>57</v>
      </c>
      <c r="E36" s="72" t="s">
        <v>58</v>
      </c>
      <c r="F36" s="73" t="s">
        <v>59</v>
      </c>
      <c r="G36" s="47"/>
      <c r="H36" s="63"/>
      <c r="I36" s="67"/>
    </row>
    <row r="37" spans="1:9" s="3" customFormat="1" x14ac:dyDescent="0.25">
      <c r="A37" s="165"/>
      <c r="B37" s="157"/>
      <c r="C37" s="4"/>
      <c r="D37" s="76"/>
      <c r="E37" s="78"/>
      <c r="F37" s="158" t="e">
        <f>#REF!*#REF!</f>
        <v>#REF!</v>
      </c>
      <c r="G37" s="166"/>
      <c r="H37" s="167"/>
      <c r="I37" s="168"/>
    </row>
    <row r="38" spans="1:9" s="3" customFormat="1" x14ac:dyDescent="0.25">
      <c r="A38" s="165"/>
      <c r="B38" s="157"/>
      <c r="C38" s="4"/>
      <c r="D38" s="76"/>
      <c r="E38" s="78"/>
      <c r="F38" s="158" t="e">
        <f>#REF!*#REF!</f>
        <v>#REF!</v>
      </c>
      <c r="G38" s="166"/>
      <c r="H38" s="167"/>
      <c r="I38" s="168"/>
    </row>
    <row r="39" spans="1:9" s="3" customFormat="1" x14ac:dyDescent="0.25">
      <c r="A39" s="165"/>
      <c r="B39" s="157"/>
      <c r="C39" s="4"/>
      <c r="D39" s="76"/>
      <c r="E39" s="78"/>
      <c r="F39" s="158"/>
      <c r="G39" s="166"/>
      <c r="H39" s="167"/>
      <c r="I39" s="168"/>
    </row>
    <row r="40" spans="1:9" s="3" customFormat="1" x14ac:dyDescent="0.25">
      <c r="A40" s="165"/>
      <c r="B40" s="157"/>
      <c r="C40" s="4"/>
      <c r="D40" s="76"/>
      <c r="E40" s="78"/>
      <c r="F40" s="158" t="e">
        <f>#REF!*#REF!</f>
        <v>#REF!</v>
      </c>
      <c r="G40" s="166"/>
      <c r="H40" s="167"/>
      <c r="I40" s="168"/>
    </row>
    <row r="41" spans="1:9" x14ac:dyDescent="0.25">
      <c r="A41" s="44"/>
      <c r="B41" s="74" t="s">
        <v>32</v>
      </c>
      <c r="C41" s="75"/>
      <c r="D41" s="154"/>
      <c r="E41" s="151" t="e">
        <f>SUBTOTAL(109,#REF!)</f>
        <v>#REF!</v>
      </c>
      <c r="F41" s="152" t="e">
        <f>SUBTOTAL(109,#REF!)</f>
        <v>#REF!</v>
      </c>
      <c r="G41" s="47"/>
      <c r="H41" s="63"/>
      <c r="I41" s="67"/>
    </row>
    <row r="42" spans="1:9" s="43" customFormat="1" x14ac:dyDescent="0.25">
      <c r="A42" s="44"/>
      <c r="B42" s="147"/>
      <c r="C42" s="147"/>
      <c r="D42" s="148"/>
      <c r="E42" s="149"/>
      <c r="F42" s="150"/>
      <c r="G42" s="48"/>
      <c r="H42" s="63"/>
      <c r="I42" s="67"/>
    </row>
    <row r="43" spans="1:9" x14ac:dyDescent="0.25">
      <c r="A43" s="243" t="s">
        <v>126</v>
      </c>
      <c r="B43" s="244"/>
      <c r="C43" s="244"/>
      <c r="D43" s="244"/>
      <c r="E43" s="244"/>
      <c r="F43" s="244"/>
      <c r="G43" s="244"/>
      <c r="H43" s="244"/>
      <c r="I43" s="245"/>
    </row>
    <row r="44" spans="1:9" x14ac:dyDescent="0.25">
      <c r="A44" s="44"/>
      <c r="B44" s="47"/>
      <c r="C44" s="47"/>
      <c r="D44" s="47"/>
      <c r="E44" s="47"/>
      <c r="F44" s="47"/>
      <c r="G44" s="47"/>
      <c r="H44" s="63"/>
      <c r="I44" s="67"/>
    </row>
    <row r="45" spans="1:9" x14ac:dyDescent="0.25">
      <c r="A45" s="51">
        <v>9</v>
      </c>
      <c r="B45" s="214" t="s">
        <v>98</v>
      </c>
      <c r="C45" s="214"/>
      <c r="D45" s="214"/>
      <c r="E45" s="214"/>
      <c r="F45" s="214"/>
      <c r="G45" s="215"/>
      <c r="H45" s="64"/>
      <c r="I45" s="68"/>
    </row>
    <row r="46" spans="1:9" x14ac:dyDescent="0.25">
      <c r="A46" s="51"/>
      <c r="B46" s="234" t="s">
        <v>123</v>
      </c>
      <c r="C46" s="234"/>
      <c r="D46" s="234"/>
      <c r="E46" s="234"/>
      <c r="F46" s="234"/>
      <c r="G46" s="80"/>
      <c r="H46" s="246"/>
      <c r="I46" s="239"/>
    </row>
    <row r="47" spans="1:9" x14ac:dyDescent="0.25">
      <c r="A47" s="51"/>
      <c r="B47" s="214" t="s">
        <v>124</v>
      </c>
      <c r="C47" s="214"/>
      <c r="D47" s="214"/>
      <c r="E47" s="214"/>
      <c r="F47" s="214"/>
      <c r="G47" s="215"/>
      <c r="H47" s="246"/>
      <c r="I47" s="239"/>
    </row>
    <row r="48" spans="1:9" x14ac:dyDescent="0.25">
      <c r="A48" s="51">
        <v>10</v>
      </c>
      <c r="B48" s="214" t="s">
        <v>99</v>
      </c>
      <c r="C48" s="214"/>
      <c r="D48" s="214"/>
      <c r="E48" s="214"/>
      <c r="F48" s="214"/>
      <c r="G48" s="215"/>
      <c r="H48" s="247">
        <f>SUM(H46:I47)</f>
        <v>0</v>
      </c>
      <c r="I48" s="236"/>
    </row>
    <row r="49" spans="1:9" x14ac:dyDescent="0.25">
      <c r="A49" s="44"/>
      <c r="B49" s="47"/>
      <c r="C49" s="47"/>
      <c r="D49" s="47"/>
      <c r="E49" s="47"/>
      <c r="F49" s="47"/>
      <c r="G49" s="47"/>
      <c r="H49" s="63"/>
      <c r="I49" s="67"/>
    </row>
    <row r="50" spans="1:9" x14ac:dyDescent="0.25">
      <c r="A50" s="51">
        <v>11</v>
      </c>
      <c r="B50" s="214" t="s">
        <v>100</v>
      </c>
      <c r="C50" s="214"/>
      <c r="D50" s="214"/>
      <c r="E50" s="214"/>
      <c r="F50" s="214"/>
      <c r="G50" s="215"/>
      <c r="H50" s="248"/>
      <c r="I50" s="229"/>
    </row>
    <row r="51" spans="1:9" s="43" customFormat="1" x14ac:dyDescent="0.25">
      <c r="A51" s="44"/>
      <c r="B51" s="47"/>
      <c r="C51" s="47"/>
      <c r="D51" s="47"/>
      <c r="E51" s="47"/>
      <c r="F51" s="47"/>
      <c r="G51" s="47"/>
      <c r="H51" s="63"/>
      <c r="I51" s="67"/>
    </row>
    <row r="52" spans="1:9" x14ac:dyDescent="0.25">
      <c r="A52" s="51">
        <v>12</v>
      </c>
      <c r="B52" s="214" t="s">
        <v>132</v>
      </c>
      <c r="C52" s="214"/>
      <c r="D52" s="214"/>
      <c r="E52" s="214"/>
      <c r="F52" s="214"/>
      <c r="G52" s="215"/>
      <c r="H52" s="248"/>
      <c r="I52" s="229"/>
    </row>
    <row r="53" spans="1:9" s="43" customFormat="1" x14ac:dyDescent="0.25">
      <c r="A53" s="44"/>
      <c r="B53" s="47"/>
      <c r="C53" s="47"/>
      <c r="D53" s="47"/>
      <c r="E53" s="47"/>
      <c r="F53" s="47"/>
      <c r="G53" s="47"/>
      <c r="H53" s="63"/>
      <c r="I53" s="67"/>
    </row>
    <row r="54" spans="1:9" ht="28.5" customHeight="1" x14ac:dyDescent="0.25">
      <c r="A54" s="57">
        <v>13</v>
      </c>
      <c r="B54" s="237" t="s">
        <v>101</v>
      </c>
      <c r="C54" s="237"/>
      <c r="D54" s="237"/>
      <c r="E54" s="237"/>
      <c r="F54" s="237"/>
      <c r="G54" s="237"/>
      <c r="H54" s="230">
        <f>H48-H50-H52</f>
        <v>0</v>
      </c>
      <c r="I54" s="231"/>
    </row>
    <row r="55" spans="1:9" s="43" customFormat="1" x14ac:dyDescent="0.25">
      <c r="A55" s="49"/>
      <c r="B55" s="50"/>
      <c r="C55" s="50"/>
      <c r="D55" s="50"/>
      <c r="E55" s="50"/>
      <c r="F55" s="50"/>
      <c r="G55" s="50"/>
      <c r="H55" s="63"/>
      <c r="I55" s="67"/>
    </row>
    <row r="56" spans="1:9" x14ac:dyDescent="0.25">
      <c r="A56" s="51">
        <v>14</v>
      </c>
      <c r="B56" s="214" t="s">
        <v>102</v>
      </c>
      <c r="C56" s="214"/>
      <c r="D56" s="214"/>
      <c r="E56" s="214"/>
      <c r="F56" s="214"/>
      <c r="G56" s="215"/>
      <c r="H56" s="263"/>
      <c r="I56" s="231"/>
    </row>
    <row r="57" spans="1:9" s="43" customFormat="1" x14ac:dyDescent="0.25">
      <c r="A57" s="44"/>
      <c r="B57" s="47"/>
      <c r="C57" s="47"/>
      <c r="D57" s="47"/>
      <c r="E57" s="47"/>
      <c r="F57" s="47"/>
      <c r="G57" s="47"/>
      <c r="H57" s="63"/>
      <c r="I57" s="67"/>
    </row>
    <row r="58" spans="1:9" x14ac:dyDescent="0.25">
      <c r="A58" s="44">
        <v>15</v>
      </c>
      <c r="B58" s="47" t="s">
        <v>103</v>
      </c>
      <c r="C58" s="47"/>
      <c r="D58" s="47"/>
      <c r="E58" s="47"/>
      <c r="F58" s="47"/>
      <c r="G58" s="47"/>
      <c r="H58" s="223"/>
      <c r="I58" s="242"/>
    </row>
    <row r="59" spans="1:9" s="43" customFormat="1" x14ac:dyDescent="0.25">
      <c r="A59" s="44"/>
      <c r="B59" s="47"/>
      <c r="C59" s="47"/>
      <c r="D59" s="47"/>
      <c r="E59" s="47"/>
      <c r="F59" s="47"/>
      <c r="G59" s="47"/>
      <c r="H59" s="63"/>
      <c r="I59" s="67"/>
    </row>
    <row r="60" spans="1:9" ht="66" x14ac:dyDescent="0.25">
      <c r="A60" s="44"/>
      <c r="B60" s="71" t="s">
        <v>55</v>
      </c>
      <c r="C60" s="72" t="s">
        <v>56</v>
      </c>
      <c r="D60" s="72" t="s">
        <v>57</v>
      </c>
      <c r="E60" s="72" t="s">
        <v>58</v>
      </c>
      <c r="F60" s="73" t="s">
        <v>59</v>
      </c>
      <c r="G60" s="47"/>
      <c r="H60" s="63"/>
      <c r="I60" s="67"/>
    </row>
    <row r="61" spans="1:9" s="3" customFormat="1" x14ac:dyDescent="0.25">
      <c r="A61" s="165"/>
      <c r="B61" s="170"/>
      <c r="C61" s="171"/>
      <c r="D61" s="171"/>
      <c r="E61" s="172"/>
      <c r="F61" s="173" t="e">
        <f>#REF!*#REF!</f>
        <v>#REF!</v>
      </c>
      <c r="G61" s="166"/>
      <c r="H61" s="167"/>
      <c r="I61" s="168"/>
    </row>
    <row r="62" spans="1:9" s="3" customFormat="1" x14ac:dyDescent="0.25">
      <c r="A62" s="165"/>
      <c r="B62" s="170"/>
      <c r="C62" s="171"/>
      <c r="D62" s="171"/>
      <c r="E62" s="172"/>
      <c r="F62" s="173" t="e">
        <f>#REF!*#REF!</f>
        <v>#REF!</v>
      </c>
      <c r="G62" s="166"/>
      <c r="H62" s="167"/>
      <c r="I62" s="168"/>
    </row>
    <row r="63" spans="1:9" s="3" customFormat="1" x14ac:dyDescent="0.25">
      <c r="A63" s="165"/>
      <c r="B63" s="170"/>
      <c r="C63" s="171"/>
      <c r="D63" s="171"/>
      <c r="E63" s="172"/>
      <c r="F63" s="173" t="e">
        <f>#REF!*#REF!</f>
        <v>#REF!</v>
      </c>
      <c r="G63" s="166"/>
      <c r="H63" s="167"/>
      <c r="I63" s="168"/>
    </row>
    <row r="64" spans="1:9" s="3" customFormat="1" x14ac:dyDescent="0.25">
      <c r="A64" s="165"/>
      <c r="B64" s="157"/>
      <c r="C64" s="4"/>
      <c r="D64" s="76"/>
      <c r="E64" s="78"/>
      <c r="F64" s="158" t="e">
        <f>#REF!*#REF!</f>
        <v>#REF!</v>
      </c>
      <c r="G64" s="166"/>
      <c r="H64" s="167"/>
      <c r="I64" s="168"/>
    </row>
    <row r="65" spans="1:9" x14ac:dyDescent="0.25">
      <c r="A65" s="44"/>
      <c r="B65" s="74" t="s">
        <v>32</v>
      </c>
      <c r="C65" s="75"/>
      <c r="D65" s="75"/>
      <c r="E65" s="151" t="e">
        <f>SUBTOTAL(109,#REF!)</f>
        <v>#REF!</v>
      </c>
      <c r="F65" s="152" t="e">
        <f>SUBTOTAL(109,#REF!)</f>
        <v>#REF!</v>
      </c>
      <c r="G65" s="47"/>
      <c r="H65" s="63"/>
      <c r="I65" s="67"/>
    </row>
    <row r="66" spans="1:9" x14ac:dyDescent="0.25">
      <c r="A66" s="243" t="s">
        <v>60</v>
      </c>
      <c r="B66" s="244"/>
      <c r="C66" s="244"/>
      <c r="D66" s="244"/>
      <c r="E66" s="244"/>
      <c r="F66" s="244"/>
      <c r="G66" s="244"/>
      <c r="H66" s="244"/>
      <c r="I66" s="245"/>
    </row>
    <row r="67" spans="1:9" x14ac:dyDescent="0.25">
      <c r="A67" s="44"/>
      <c r="B67" s="47"/>
      <c r="C67" s="47"/>
      <c r="D67" s="47"/>
      <c r="E67" s="47"/>
      <c r="F67" s="47"/>
      <c r="G67" s="47"/>
      <c r="H67" s="63"/>
      <c r="I67" s="67"/>
    </row>
    <row r="68" spans="1:9" x14ac:dyDescent="0.25">
      <c r="A68" s="243" t="s">
        <v>127</v>
      </c>
      <c r="B68" s="244"/>
      <c r="C68" s="244"/>
      <c r="D68" s="244"/>
      <c r="E68" s="244"/>
      <c r="F68" s="244"/>
      <c r="G68" s="244"/>
      <c r="H68" s="244"/>
      <c r="I68" s="245"/>
    </row>
    <row r="69" spans="1:9" x14ac:dyDescent="0.25">
      <c r="A69" s="44"/>
      <c r="B69" s="47"/>
      <c r="C69" s="47"/>
      <c r="D69" s="47"/>
      <c r="E69" s="47"/>
      <c r="F69" s="47"/>
      <c r="G69" s="47"/>
      <c r="H69" s="63"/>
      <c r="I69" s="67"/>
    </row>
    <row r="70" spans="1:9" x14ac:dyDescent="0.25">
      <c r="A70" s="51">
        <v>16</v>
      </c>
      <c r="B70" s="214" t="s">
        <v>125</v>
      </c>
      <c r="C70" s="214"/>
      <c r="D70" s="214"/>
      <c r="E70" s="214"/>
      <c r="F70" s="214"/>
      <c r="G70" s="215"/>
      <c r="H70" s="238"/>
      <c r="I70" s="239"/>
    </row>
    <row r="71" spans="1:9" x14ac:dyDescent="0.25">
      <c r="A71" s="51"/>
      <c r="B71" s="214" t="s">
        <v>104</v>
      </c>
      <c r="C71" s="214"/>
      <c r="D71" s="214"/>
      <c r="E71" s="214"/>
      <c r="F71" s="214"/>
      <c r="G71" s="215"/>
      <c r="H71" s="238"/>
      <c r="I71" s="239"/>
    </row>
    <row r="72" spans="1:9" x14ac:dyDescent="0.25">
      <c r="A72" s="51">
        <v>17</v>
      </c>
      <c r="B72" s="214" t="s">
        <v>99</v>
      </c>
      <c r="C72" s="214"/>
      <c r="D72" s="214"/>
      <c r="E72" s="214"/>
      <c r="F72" s="214"/>
      <c r="G72" s="215"/>
      <c r="H72" s="235">
        <f>SUM(H70:I71)</f>
        <v>0</v>
      </c>
      <c r="I72" s="236"/>
    </row>
    <row r="73" spans="1:9" x14ac:dyDescent="0.25">
      <c r="A73" s="44"/>
      <c r="B73" s="47"/>
      <c r="C73" s="47"/>
      <c r="D73" s="47"/>
      <c r="E73" s="47"/>
      <c r="F73" s="47"/>
      <c r="G73" s="47"/>
      <c r="H73" s="63"/>
      <c r="I73" s="67"/>
    </row>
    <row r="74" spans="1:9" x14ac:dyDescent="0.25">
      <c r="A74" s="51">
        <v>18</v>
      </c>
      <c r="B74" s="214" t="s">
        <v>105</v>
      </c>
      <c r="C74" s="214"/>
      <c r="D74" s="214"/>
      <c r="E74" s="214"/>
      <c r="F74" s="214"/>
      <c r="G74" s="215"/>
      <c r="H74" s="228"/>
      <c r="I74" s="229"/>
    </row>
    <row r="75" spans="1:9" x14ac:dyDescent="0.25">
      <c r="A75" s="44"/>
      <c r="B75" s="47"/>
      <c r="C75" s="47"/>
      <c r="D75" s="47"/>
      <c r="E75" s="47"/>
      <c r="F75" s="47"/>
      <c r="G75" s="47"/>
      <c r="H75" s="63"/>
      <c r="I75" s="67"/>
    </row>
    <row r="76" spans="1:9" x14ac:dyDescent="0.25">
      <c r="A76" s="51">
        <v>19</v>
      </c>
      <c r="B76" s="214" t="s">
        <v>106</v>
      </c>
      <c r="C76" s="214"/>
      <c r="D76" s="214"/>
      <c r="E76" s="214"/>
      <c r="F76" s="214"/>
      <c r="G76" s="215"/>
      <c r="H76" s="248"/>
      <c r="I76" s="229"/>
    </row>
    <row r="77" spans="1:9" x14ac:dyDescent="0.25">
      <c r="A77" s="51"/>
      <c r="B77" s="214" t="s">
        <v>107</v>
      </c>
      <c r="C77" s="214"/>
      <c r="D77" s="214"/>
      <c r="E77" s="214"/>
      <c r="F77" s="214"/>
      <c r="G77" s="215"/>
      <c r="H77" s="248"/>
      <c r="I77" s="229"/>
    </row>
    <row r="78" spans="1:9" x14ac:dyDescent="0.25">
      <c r="A78" s="51">
        <v>20</v>
      </c>
      <c r="B78" s="214" t="s">
        <v>108</v>
      </c>
      <c r="C78" s="214"/>
      <c r="D78" s="214"/>
      <c r="E78" s="214"/>
      <c r="F78" s="214"/>
      <c r="G78" s="215"/>
      <c r="H78" s="247">
        <f>SUM(H76:I77)</f>
        <v>0</v>
      </c>
      <c r="I78" s="236"/>
    </row>
    <row r="79" spans="1:9" x14ac:dyDescent="0.25">
      <c r="A79" s="44"/>
      <c r="B79" s="47"/>
      <c r="C79" s="47"/>
      <c r="D79" s="47"/>
      <c r="E79" s="47"/>
      <c r="F79" s="47"/>
      <c r="G79" s="47"/>
      <c r="H79" s="63"/>
      <c r="I79" s="67"/>
    </row>
    <row r="80" spans="1:9" ht="28.5" customHeight="1" x14ac:dyDescent="0.25">
      <c r="A80" s="57">
        <v>21</v>
      </c>
      <c r="B80" s="252" t="s">
        <v>109</v>
      </c>
      <c r="C80" s="252"/>
      <c r="D80" s="252"/>
      <c r="E80" s="252"/>
      <c r="F80" s="252"/>
      <c r="G80" s="252"/>
      <c r="H80" s="253">
        <f>H72-H74-H78</f>
        <v>0</v>
      </c>
      <c r="I80" s="254"/>
    </row>
    <row r="81" spans="1:9" x14ac:dyDescent="0.25">
      <c r="A81" s="44"/>
      <c r="B81" s="47"/>
      <c r="C81" s="47"/>
      <c r="D81" s="47"/>
      <c r="E81" s="47"/>
      <c r="F81" s="47"/>
      <c r="G81" s="47"/>
      <c r="H81" s="63"/>
      <c r="I81" s="67"/>
    </row>
    <row r="82" spans="1:9" ht="29.25" customHeight="1" x14ac:dyDescent="0.25">
      <c r="A82" s="61">
        <v>22</v>
      </c>
      <c r="B82" s="255" t="s">
        <v>110</v>
      </c>
      <c r="C82" s="255"/>
      <c r="D82" s="255"/>
      <c r="E82" s="255"/>
      <c r="F82" s="255"/>
      <c r="G82" s="255"/>
      <c r="H82" s="65"/>
      <c r="I82" s="69"/>
    </row>
    <row r="83" spans="1:9" x14ac:dyDescent="0.25">
      <c r="A83" s="44"/>
      <c r="B83" s="47"/>
      <c r="C83" s="47"/>
      <c r="D83" s="47"/>
      <c r="E83" s="47"/>
      <c r="F83" s="47"/>
      <c r="G83" s="47"/>
      <c r="H83" s="63"/>
      <c r="I83" s="67"/>
    </row>
    <row r="84" spans="1:9" s="43" customFormat="1" x14ac:dyDescent="0.25">
      <c r="A84" s="44"/>
      <c r="B84" s="156"/>
      <c r="C84" s="156"/>
      <c r="D84" s="156"/>
      <c r="E84" s="156"/>
      <c r="F84" s="156"/>
      <c r="G84" s="156"/>
      <c r="H84" s="63"/>
      <c r="I84" s="67"/>
    </row>
    <row r="85" spans="1:9" x14ac:dyDescent="0.25">
      <c r="A85" s="44"/>
      <c r="B85" s="47"/>
      <c r="C85" s="47"/>
      <c r="D85" s="47"/>
      <c r="E85" s="47"/>
      <c r="F85" s="47"/>
      <c r="G85" s="47"/>
      <c r="H85" s="63"/>
      <c r="I85" s="67"/>
    </row>
    <row r="86" spans="1:9" ht="66" x14ac:dyDescent="0.25">
      <c r="A86" s="44"/>
      <c r="B86" s="71" t="s">
        <v>55</v>
      </c>
      <c r="C86" s="72" t="s">
        <v>56</v>
      </c>
      <c r="D86" s="72" t="s">
        <v>57</v>
      </c>
      <c r="E86" s="72" t="s">
        <v>58</v>
      </c>
      <c r="F86" s="73" t="s">
        <v>59</v>
      </c>
      <c r="G86" s="47"/>
      <c r="H86" s="63"/>
      <c r="I86" s="67"/>
    </row>
    <row r="87" spans="1:9" s="3" customFormat="1" x14ac:dyDescent="0.25">
      <c r="A87" s="165"/>
      <c r="B87" s="157"/>
      <c r="C87" s="4"/>
      <c r="D87" s="76"/>
      <c r="E87" s="78"/>
      <c r="F87" s="158" t="e">
        <f>#REF!*#REF!</f>
        <v>#REF!</v>
      </c>
      <c r="G87" s="166"/>
      <c r="H87" s="167"/>
      <c r="I87" s="168"/>
    </row>
    <row r="88" spans="1:9" s="3" customFormat="1" x14ac:dyDescent="0.25">
      <c r="A88" s="165"/>
      <c r="B88" s="12"/>
      <c r="C88" s="5"/>
      <c r="D88" s="77"/>
      <c r="E88" s="79"/>
      <c r="F88" s="169" t="e">
        <f>#REF!*#REF!</f>
        <v>#REF!</v>
      </c>
      <c r="G88" s="166"/>
      <c r="H88" s="167"/>
      <c r="I88" s="168"/>
    </row>
    <row r="89" spans="1:9" s="3" customFormat="1" x14ac:dyDescent="0.25">
      <c r="A89" s="165"/>
      <c r="B89" s="12"/>
      <c r="C89" s="5"/>
      <c r="D89" s="77"/>
      <c r="E89" s="79"/>
      <c r="F89" s="169" t="e">
        <f>#REF!*#REF!</f>
        <v>#REF!</v>
      </c>
      <c r="G89" s="166"/>
      <c r="H89" s="167"/>
      <c r="I89" s="168"/>
    </row>
    <row r="90" spans="1:9" s="3" customFormat="1" x14ac:dyDescent="0.25">
      <c r="A90" s="165"/>
      <c r="B90" s="12"/>
      <c r="C90" s="5"/>
      <c r="D90" s="77"/>
      <c r="E90" s="79"/>
      <c r="F90" s="169" t="e">
        <f>#REF!*#REF!</f>
        <v>#REF!</v>
      </c>
      <c r="G90" s="166"/>
      <c r="H90" s="167"/>
      <c r="I90" s="168"/>
    </row>
    <row r="91" spans="1:9" x14ac:dyDescent="0.25">
      <c r="A91" s="44"/>
      <c r="B91" s="74" t="s">
        <v>32</v>
      </c>
      <c r="C91" s="75"/>
      <c r="D91" s="75"/>
      <c r="E91" s="151" t="e">
        <f>SUBTOTAL(109,#REF!)</f>
        <v>#REF!</v>
      </c>
      <c r="F91" s="152" t="e">
        <f>SUBTOTAL(109,#REF!)</f>
        <v>#REF!</v>
      </c>
      <c r="G91" s="47"/>
      <c r="H91" s="63"/>
      <c r="I91" s="67"/>
    </row>
    <row r="92" spans="1:9" x14ac:dyDescent="0.25">
      <c r="A92" s="243" t="s">
        <v>61</v>
      </c>
      <c r="B92" s="244"/>
      <c r="C92" s="244"/>
      <c r="D92" s="244"/>
      <c r="E92" s="244"/>
      <c r="F92" s="244"/>
      <c r="G92" s="244"/>
      <c r="H92" s="244"/>
      <c r="I92" s="245"/>
    </row>
    <row r="93" spans="1:9" x14ac:dyDescent="0.25">
      <c r="A93" s="44"/>
      <c r="B93" s="47"/>
      <c r="C93" s="47"/>
      <c r="D93" s="47"/>
      <c r="E93" s="47"/>
      <c r="F93" s="47"/>
      <c r="G93" s="47"/>
      <c r="H93" s="63"/>
      <c r="I93" s="67"/>
    </row>
    <row r="94" spans="1:9" x14ac:dyDescent="0.25">
      <c r="A94" s="243" t="s">
        <v>128</v>
      </c>
      <c r="B94" s="244"/>
      <c r="C94" s="244"/>
      <c r="D94" s="244"/>
      <c r="E94" s="244"/>
      <c r="F94" s="244"/>
      <c r="G94" s="244"/>
      <c r="H94" s="244"/>
      <c r="I94" s="245"/>
    </row>
    <row r="95" spans="1:9" x14ac:dyDescent="0.25">
      <c r="A95" s="220"/>
      <c r="B95" s="221"/>
      <c r="C95" s="221"/>
      <c r="D95" s="221"/>
      <c r="E95" s="221"/>
      <c r="F95" s="221"/>
      <c r="G95" s="221"/>
      <c r="H95" s="221"/>
      <c r="I95" s="222"/>
    </row>
    <row r="96" spans="1:9" ht="35.25" customHeight="1" x14ac:dyDescent="0.25">
      <c r="A96" s="57">
        <v>23</v>
      </c>
      <c r="B96" s="256" t="s">
        <v>111</v>
      </c>
      <c r="C96" s="256"/>
      <c r="D96" s="256"/>
      <c r="E96" s="256"/>
      <c r="F96" s="256"/>
      <c r="G96" s="256"/>
      <c r="H96" s="238"/>
      <c r="I96" s="239"/>
    </row>
    <row r="97" spans="1:9" x14ac:dyDescent="0.25">
      <c r="A97" s="51"/>
      <c r="B97" s="214" t="s">
        <v>112</v>
      </c>
      <c r="C97" s="214"/>
      <c r="D97" s="214"/>
      <c r="E97" s="214"/>
      <c r="F97" s="214"/>
      <c r="G97" s="215"/>
      <c r="H97" s="238"/>
      <c r="I97" s="239"/>
    </row>
    <row r="98" spans="1:9" x14ac:dyDescent="0.25">
      <c r="A98" s="51">
        <v>24</v>
      </c>
      <c r="B98" s="214" t="s">
        <v>113</v>
      </c>
      <c r="C98" s="214"/>
      <c r="D98" s="214"/>
      <c r="E98" s="214"/>
      <c r="F98" s="214"/>
      <c r="G98" s="215"/>
      <c r="H98" s="235">
        <f>SUM(H96:I97)</f>
        <v>0</v>
      </c>
      <c r="I98" s="236"/>
    </row>
    <row r="99" spans="1:9" x14ac:dyDescent="0.25">
      <c r="A99" s="44"/>
      <c r="B99" s="47"/>
      <c r="C99" s="47"/>
      <c r="D99" s="47"/>
      <c r="E99" s="47"/>
      <c r="F99" s="47"/>
      <c r="G99" s="47"/>
      <c r="H99" s="63"/>
      <c r="I99" s="67"/>
    </row>
    <row r="100" spans="1:9" ht="29.25" customHeight="1" x14ac:dyDescent="0.25">
      <c r="A100" s="57">
        <v>25</v>
      </c>
      <c r="B100" s="237" t="s">
        <v>133</v>
      </c>
      <c r="C100" s="237"/>
      <c r="D100" s="237"/>
      <c r="E100" s="237"/>
      <c r="F100" s="237"/>
      <c r="G100" s="237"/>
      <c r="H100" s="260"/>
      <c r="I100" s="261"/>
    </row>
    <row r="101" spans="1:9" ht="38.25" customHeight="1" x14ac:dyDescent="0.25">
      <c r="A101" s="51"/>
      <c r="B101" s="249" t="s">
        <v>114</v>
      </c>
      <c r="C101" s="249"/>
      <c r="D101" s="249"/>
      <c r="E101" s="249"/>
      <c r="F101" s="249"/>
      <c r="G101" s="249"/>
      <c r="H101" s="250"/>
      <c r="I101" s="251"/>
    </row>
    <row r="102" spans="1:9" x14ac:dyDescent="0.25">
      <c r="A102" s="44"/>
      <c r="B102" s="47"/>
      <c r="C102" s="47"/>
      <c r="D102" s="47"/>
      <c r="E102" s="47"/>
      <c r="F102" s="47"/>
      <c r="G102" s="47"/>
      <c r="H102" s="63"/>
      <c r="I102" s="67"/>
    </row>
    <row r="103" spans="1:9" ht="29.25" customHeight="1" x14ac:dyDescent="0.25">
      <c r="A103" s="57">
        <v>26</v>
      </c>
      <c r="B103" s="237" t="s">
        <v>115</v>
      </c>
      <c r="C103" s="237"/>
      <c r="D103" s="237"/>
      <c r="E103" s="237"/>
      <c r="F103" s="237"/>
      <c r="G103" s="237"/>
      <c r="H103" s="238"/>
      <c r="I103" s="239"/>
    </row>
    <row r="104" spans="1:9" x14ac:dyDescent="0.25">
      <c r="A104" s="44"/>
      <c r="B104" s="47"/>
      <c r="C104" s="47"/>
      <c r="D104" s="47"/>
      <c r="E104" s="47"/>
      <c r="F104" s="47"/>
      <c r="G104" s="47"/>
      <c r="H104" s="63"/>
      <c r="I104" s="67"/>
    </row>
    <row r="105" spans="1:9" x14ac:dyDescent="0.25">
      <c r="A105" s="51">
        <v>27</v>
      </c>
      <c r="B105" s="42" t="s">
        <v>116</v>
      </c>
      <c r="C105" s="42"/>
      <c r="D105" s="42"/>
      <c r="E105" s="42"/>
      <c r="F105" s="42"/>
      <c r="G105" s="42"/>
      <c r="H105" s="238"/>
      <c r="I105" s="239"/>
    </row>
    <row r="106" spans="1:9" x14ac:dyDescent="0.25">
      <c r="A106" s="44"/>
      <c r="B106" s="47"/>
      <c r="C106" s="47"/>
      <c r="D106" s="47"/>
      <c r="E106" s="47"/>
      <c r="F106" s="47"/>
      <c r="G106" s="47"/>
      <c r="H106" s="63"/>
      <c r="I106" s="67"/>
    </row>
    <row r="107" spans="1:9" s="43" customFormat="1" x14ac:dyDescent="0.25">
      <c r="A107" s="44"/>
      <c r="B107" s="156"/>
      <c r="C107" s="156"/>
      <c r="D107" s="156"/>
      <c r="E107" s="156"/>
      <c r="F107" s="156"/>
      <c r="G107" s="156"/>
      <c r="H107" s="63"/>
      <c r="I107" s="67"/>
    </row>
    <row r="108" spans="1:9" s="43" customFormat="1" x14ac:dyDescent="0.25">
      <c r="A108" s="44"/>
      <c r="B108" s="156"/>
      <c r="C108" s="156"/>
      <c r="D108" s="156"/>
      <c r="E108" s="156"/>
      <c r="F108" s="156"/>
      <c r="G108" s="156"/>
      <c r="H108" s="63"/>
      <c r="I108" s="67"/>
    </row>
    <row r="109" spans="1:9" x14ac:dyDescent="0.25">
      <c r="A109" s="44">
        <v>28</v>
      </c>
      <c r="B109" s="47" t="s">
        <v>117</v>
      </c>
      <c r="C109" s="47"/>
      <c r="D109" s="47"/>
      <c r="E109" s="47"/>
      <c r="F109" s="47"/>
      <c r="G109" s="47"/>
      <c r="H109" s="63"/>
      <c r="I109" s="67"/>
    </row>
    <row r="110" spans="1:9" x14ac:dyDescent="0.25">
      <c r="A110" s="44"/>
      <c r="B110" s="47"/>
      <c r="C110" s="47"/>
      <c r="D110" s="47"/>
      <c r="E110" s="47"/>
      <c r="F110" s="47"/>
      <c r="G110" s="47"/>
      <c r="H110" s="63"/>
      <c r="I110" s="67"/>
    </row>
    <row r="111" spans="1:9" ht="76.5" x14ac:dyDescent="0.25">
      <c r="A111" s="44"/>
      <c r="B111" s="82" t="s">
        <v>62</v>
      </c>
      <c r="C111" s="83" t="s">
        <v>63</v>
      </c>
      <c r="D111" s="83" t="s">
        <v>64</v>
      </c>
      <c r="E111" s="83" t="s">
        <v>65</v>
      </c>
      <c r="F111" s="83" t="s">
        <v>66</v>
      </c>
      <c r="G111" s="83" t="s">
        <v>67</v>
      </c>
      <c r="H111" s="84" t="s">
        <v>68</v>
      </c>
      <c r="I111" s="67"/>
    </row>
    <row r="112" spans="1:9" s="3" customFormat="1" x14ac:dyDescent="0.25">
      <c r="A112" s="165"/>
      <c r="B112" s="81"/>
      <c r="C112" s="85"/>
      <c r="D112" s="66"/>
      <c r="E112" s="66" t="e">
        <f>#REF!*#REF!</f>
        <v>#REF!</v>
      </c>
      <c r="F112" s="66"/>
      <c r="G112" s="66" t="e">
        <f>#REF!*#REF!</f>
        <v>#REF!</v>
      </c>
      <c r="H112" s="174" t="e">
        <f>#REF!-#REF!</f>
        <v>#REF!</v>
      </c>
      <c r="I112" s="168"/>
    </row>
    <row r="113" spans="1:9" s="3" customFormat="1" x14ac:dyDescent="0.25">
      <c r="A113" s="165"/>
      <c r="B113" s="81"/>
      <c r="C113" s="85"/>
      <c r="D113" s="66"/>
      <c r="E113" s="66" t="e">
        <f>#REF!*#REF!</f>
        <v>#REF!</v>
      </c>
      <c r="F113" s="66"/>
      <c r="G113" s="66" t="e">
        <f>#REF!*#REF!</f>
        <v>#REF!</v>
      </c>
      <c r="H113" s="174" t="e">
        <f>#REF!-#REF!</f>
        <v>#REF!</v>
      </c>
      <c r="I113" s="168"/>
    </row>
    <row r="114" spans="1:9" s="3" customFormat="1" x14ac:dyDescent="0.25">
      <c r="A114" s="165"/>
      <c r="B114" s="81"/>
      <c r="C114" s="85"/>
      <c r="D114" s="66"/>
      <c r="E114" s="66" t="e">
        <f>#REF!*#REF!</f>
        <v>#REF!</v>
      </c>
      <c r="F114" s="66"/>
      <c r="G114" s="66" t="e">
        <f>#REF!*#REF!</f>
        <v>#REF!</v>
      </c>
      <c r="H114" s="174" t="e">
        <f>#REF!-#REF!</f>
        <v>#REF!</v>
      </c>
      <c r="I114" s="168"/>
    </row>
    <row r="115" spans="1:9" s="3" customFormat="1" x14ac:dyDescent="0.25">
      <c r="A115" s="165"/>
      <c r="B115" s="81"/>
      <c r="C115" s="85"/>
      <c r="D115" s="66"/>
      <c r="E115" s="66" t="e">
        <f>#REF!*#REF!</f>
        <v>#REF!</v>
      </c>
      <c r="F115" s="66"/>
      <c r="G115" s="66" t="e">
        <f>#REF!*#REF!</f>
        <v>#REF!</v>
      </c>
      <c r="H115" s="174" t="e">
        <f>#REF!-#REF!</f>
        <v>#REF!</v>
      </c>
      <c r="I115" s="168"/>
    </row>
    <row r="116" spans="1:9" x14ac:dyDescent="0.25">
      <c r="A116" s="44"/>
      <c r="B116" s="86" t="s">
        <v>32</v>
      </c>
      <c r="C116" s="87"/>
      <c r="D116" s="176" t="e">
        <f>SUBTOTAL(109,#REF!)</f>
        <v>#REF!</v>
      </c>
      <c r="E116" s="176" t="e">
        <f>SUBTOTAL(109,#REF!)</f>
        <v>#REF!</v>
      </c>
      <c r="F116" s="176" t="e">
        <f>SUBTOTAL(109,#REF!)</f>
        <v>#REF!</v>
      </c>
      <c r="G116" s="176" t="e">
        <f>SUBTOTAL(109,#REF!)</f>
        <v>#REF!</v>
      </c>
      <c r="H116" s="95" t="e">
        <f>SUBTOTAL(109,#REF!)</f>
        <v>#REF!</v>
      </c>
      <c r="I116" s="67"/>
    </row>
    <row r="117" spans="1:9" x14ac:dyDescent="0.25">
      <c r="A117" s="243" t="s">
        <v>69</v>
      </c>
      <c r="B117" s="244"/>
      <c r="C117" s="244"/>
      <c r="D117" s="244"/>
      <c r="E117" s="244"/>
      <c r="F117" s="244"/>
      <c r="G117" s="244"/>
      <c r="H117" s="244"/>
      <c r="I117" s="245"/>
    </row>
    <row r="118" spans="1:9" x14ac:dyDescent="0.25">
      <c r="A118" s="243" t="s">
        <v>70</v>
      </c>
      <c r="B118" s="244"/>
      <c r="C118" s="244"/>
      <c r="D118" s="244"/>
      <c r="E118" s="244"/>
      <c r="F118" s="244"/>
      <c r="G118" s="244"/>
      <c r="H118" s="244"/>
      <c r="I118" s="245"/>
    </row>
    <row r="119" spans="1:9" x14ac:dyDescent="0.25">
      <c r="A119" s="44"/>
      <c r="B119" s="47"/>
      <c r="C119" s="47"/>
      <c r="D119" s="47"/>
      <c r="E119" s="47"/>
      <c r="F119" s="47"/>
      <c r="G119" s="47"/>
      <c r="H119" s="63"/>
      <c r="I119" s="67"/>
    </row>
    <row r="120" spans="1:9" x14ac:dyDescent="0.25">
      <c r="A120" s="51">
        <v>29</v>
      </c>
      <c r="B120" s="42" t="s">
        <v>118</v>
      </c>
      <c r="C120" s="42"/>
      <c r="D120" s="42"/>
      <c r="E120" s="42"/>
      <c r="F120" s="42"/>
      <c r="G120" s="42"/>
      <c r="H120" s="240"/>
      <c r="I120" s="241"/>
    </row>
    <row r="121" spans="1:9" x14ac:dyDescent="0.25">
      <c r="A121" s="44"/>
      <c r="B121" s="47"/>
      <c r="C121" s="47"/>
      <c r="D121" s="47"/>
      <c r="E121" s="47"/>
      <c r="F121" s="47"/>
      <c r="G121" s="47"/>
      <c r="H121" s="63"/>
      <c r="I121" s="67"/>
    </row>
    <row r="122" spans="1:9" x14ac:dyDescent="0.25">
      <c r="A122" s="44">
        <v>30</v>
      </c>
      <c r="B122" s="47" t="s">
        <v>119</v>
      </c>
      <c r="C122" s="47"/>
      <c r="D122" s="47"/>
      <c r="E122" s="47"/>
      <c r="F122" s="47"/>
      <c r="G122" s="47"/>
      <c r="H122" s="223"/>
      <c r="I122" s="242"/>
    </row>
    <row r="123" spans="1:9" s="43" customFormat="1" x14ac:dyDescent="0.25">
      <c r="A123" s="44"/>
      <c r="B123" s="156"/>
      <c r="C123" s="156"/>
      <c r="D123" s="156"/>
      <c r="E123" s="156"/>
      <c r="F123" s="156"/>
      <c r="G123" s="156"/>
      <c r="H123" s="156"/>
      <c r="I123" s="159"/>
    </row>
    <row r="124" spans="1:9" x14ac:dyDescent="0.25">
      <c r="A124" s="44"/>
      <c r="B124" s="47"/>
      <c r="C124" s="47"/>
      <c r="D124" s="47"/>
      <c r="E124" s="47"/>
      <c r="F124" s="47"/>
      <c r="G124" s="47"/>
      <c r="H124" s="63"/>
      <c r="I124" s="67"/>
    </row>
    <row r="125" spans="1:9" ht="159" customHeight="1" x14ac:dyDescent="0.25">
      <c r="A125" s="44"/>
      <c r="B125" s="88" t="s">
        <v>71</v>
      </c>
      <c r="C125" s="89" t="s">
        <v>72</v>
      </c>
      <c r="D125" s="89" t="s">
        <v>57</v>
      </c>
      <c r="E125" s="89" t="s">
        <v>73</v>
      </c>
      <c r="F125" s="89" t="s">
        <v>134</v>
      </c>
      <c r="G125" s="89" t="s">
        <v>74</v>
      </c>
      <c r="H125" s="90" t="s">
        <v>75</v>
      </c>
      <c r="I125" s="67"/>
    </row>
    <row r="126" spans="1:9" s="3" customFormat="1" x14ac:dyDescent="0.25">
      <c r="A126" s="165"/>
      <c r="B126" s="91"/>
      <c r="C126" s="92"/>
      <c r="D126" s="93"/>
      <c r="E126" s="66"/>
      <c r="F126" s="66"/>
      <c r="G126" s="175" t="e">
        <f>#REF!*#REF!</f>
        <v>#REF!</v>
      </c>
      <c r="H126" s="94" t="e">
        <f>#REF!*90%</f>
        <v>#REF!</v>
      </c>
      <c r="I126" s="168"/>
    </row>
    <row r="127" spans="1:9" s="3" customFormat="1" x14ac:dyDescent="0.25">
      <c r="A127" s="165"/>
      <c r="B127" s="81"/>
      <c r="C127" s="62"/>
      <c r="D127" s="85"/>
      <c r="E127" s="66"/>
      <c r="F127" s="66"/>
      <c r="G127" s="66" t="e">
        <f>#REF!*#REF!</f>
        <v>#REF!</v>
      </c>
      <c r="H127" s="174" t="e">
        <f>#REF!*90%</f>
        <v>#REF!</v>
      </c>
      <c r="I127" s="168"/>
    </row>
    <row r="128" spans="1:9" s="3" customFormat="1" x14ac:dyDescent="0.25">
      <c r="A128" s="165"/>
      <c r="B128" s="81"/>
      <c r="C128" s="62"/>
      <c r="D128" s="85"/>
      <c r="E128" s="66"/>
      <c r="F128" s="66"/>
      <c r="G128" s="66" t="e">
        <f>#REF!*#REF!</f>
        <v>#REF!</v>
      </c>
      <c r="H128" s="174" t="e">
        <f>#REF!*90%</f>
        <v>#REF!</v>
      </c>
      <c r="I128" s="168"/>
    </row>
    <row r="129" spans="1:9" s="3" customFormat="1" x14ac:dyDescent="0.25">
      <c r="A129" s="165"/>
      <c r="B129" s="81"/>
      <c r="C129" s="62"/>
      <c r="D129" s="85"/>
      <c r="E129" s="66"/>
      <c r="F129" s="66"/>
      <c r="G129" s="66" t="e">
        <f>#REF!*#REF!</f>
        <v>#REF!</v>
      </c>
      <c r="H129" s="174" t="e">
        <f>#REF!*90%</f>
        <v>#REF!</v>
      </c>
      <c r="I129" s="168"/>
    </row>
    <row r="130" spans="1:9" x14ac:dyDescent="0.25">
      <c r="A130" s="44"/>
      <c r="B130" s="86" t="s">
        <v>32</v>
      </c>
      <c r="C130" s="87"/>
      <c r="D130" s="87"/>
      <c r="E130" s="153" t="e">
        <f>SUBTOTAL(109,#REF!)</f>
        <v>#REF!</v>
      </c>
      <c r="F130" s="153" t="e">
        <f>SUBTOTAL(109,#REF!)</f>
        <v>#REF!</v>
      </c>
      <c r="G130" s="153" t="e">
        <f>SUBTOTAL(109,#REF!)</f>
        <v>#REF!</v>
      </c>
      <c r="H130" s="95" t="e">
        <f>SUBTOTAL(109,#REF!)</f>
        <v>#REF!</v>
      </c>
      <c r="I130" s="67"/>
    </row>
    <row r="131" spans="1:9" x14ac:dyDescent="0.25">
      <c r="A131" s="243" t="s">
        <v>76</v>
      </c>
      <c r="B131" s="244"/>
      <c r="C131" s="244"/>
      <c r="D131" s="244"/>
      <c r="E131" s="244"/>
      <c r="F131" s="244"/>
      <c r="G131" s="244"/>
      <c r="H131" s="244"/>
      <c r="I131" s="245"/>
    </row>
    <row r="132" spans="1:9" x14ac:dyDescent="0.25">
      <c r="A132" s="243" t="s">
        <v>77</v>
      </c>
      <c r="B132" s="244"/>
      <c r="C132" s="244"/>
      <c r="D132" s="244"/>
      <c r="E132" s="244"/>
      <c r="F132" s="244"/>
      <c r="G132" s="244"/>
      <c r="H132" s="244"/>
      <c r="I132" s="245"/>
    </row>
    <row r="133" spans="1:9" x14ac:dyDescent="0.25">
      <c r="A133" s="44"/>
      <c r="B133" s="47"/>
      <c r="C133" s="47"/>
      <c r="D133" s="47"/>
      <c r="E133" s="47"/>
      <c r="F133" s="47"/>
      <c r="G133" s="47"/>
      <c r="H133" s="63"/>
      <c r="I133" s="67"/>
    </row>
    <row r="134" spans="1:9" x14ac:dyDescent="0.25">
      <c r="A134" s="51">
        <v>31</v>
      </c>
      <c r="B134" s="214" t="s">
        <v>120</v>
      </c>
      <c r="C134" s="214"/>
      <c r="D134" s="214"/>
      <c r="E134" s="214"/>
      <c r="F134" s="214"/>
      <c r="G134" s="214"/>
      <c r="H134" s="64"/>
      <c r="I134" s="68"/>
    </row>
    <row r="135" spans="1:9" x14ac:dyDescent="0.25">
      <c r="A135" s="51"/>
      <c r="B135" s="214" t="s">
        <v>81</v>
      </c>
      <c r="C135" s="214"/>
      <c r="D135" s="214"/>
      <c r="E135" s="214"/>
      <c r="F135" s="214"/>
      <c r="G135" s="215"/>
      <c r="H135" s="235" t="e">
        <f>#REF!</f>
        <v>#REF!</v>
      </c>
      <c r="I135" s="236"/>
    </row>
    <row r="136" spans="1:9" x14ac:dyDescent="0.25">
      <c r="A136" s="51"/>
      <c r="B136" s="214" t="s">
        <v>78</v>
      </c>
      <c r="C136" s="214"/>
      <c r="D136" s="214"/>
      <c r="E136" s="214"/>
      <c r="F136" s="214"/>
      <c r="G136" s="215"/>
      <c r="H136" s="235" t="e">
        <f>#REF!</f>
        <v>#REF!</v>
      </c>
      <c r="I136" s="236"/>
    </row>
    <row r="137" spans="1:9" x14ac:dyDescent="0.25">
      <c r="A137" s="51"/>
      <c r="B137" s="214" t="s">
        <v>79</v>
      </c>
      <c r="C137" s="214"/>
      <c r="D137" s="214"/>
      <c r="E137" s="214"/>
      <c r="F137" s="214"/>
      <c r="G137" s="215"/>
      <c r="H137" s="235" t="e">
        <f>#REF!</f>
        <v>#REF!</v>
      </c>
      <c r="I137" s="236"/>
    </row>
    <row r="138" spans="1:9" x14ac:dyDescent="0.25">
      <c r="A138" s="51"/>
      <c r="B138" s="214" t="s">
        <v>80</v>
      </c>
      <c r="C138" s="214"/>
      <c r="D138" s="214"/>
      <c r="E138" s="214"/>
      <c r="F138" s="214"/>
      <c r="G138" s="215"/>
      <c r="H138" s="235" t="e">
        <f>#REF!</f>
        <v>#REF!</v>
      </c>
      <c r="I138" s="236"/>
    </row>
    <row r="139" spans="1:9" x14ac:dyDescent="0.25">
      <c r="A139" s="51">
        <v>32</v>
      </c>
      <c r="B139" s="214" t="s">
        <v>32</v>
      </c>
      <c r="C139" s="214"/>
      <c r="D139" s="214"/>
      <c r="E139" s="214"/>
      <c r="F139" s="214"/>
      <c r="G139" s="215"/>
      <c r="H139" s="235" t="e">
        <f>SUM(H135:I138)</f>
        <v>#REF!</v>
      </c>
      <c r="I139" s="236"/>
    </row>
    <row r="140" spans="1:9" x14ac:dyDescent="0.25">
      <c r="A140" s="44"/>
      <c r="B140" s="47"/>
      <c r="C140" s="47"/>
      <c r="D140" s="47"/>
      <c r="E140" s="47"/>
      <c r="F140" s="47"/>
      <c r="G140" s="47"/>
      <c r="H140" s="63"/>
      <c r="I140" s="67"/>
    </row>
    <row r="141" spans="1:9" x14ac:dyDescent="0.25">
      <c r="A141" s="51">
        <v>33</v>
      </c>
      <c r="B141" s="214" t="s">
        <v>121</v>
      </c>
      <c r="C141" s="214"/>
      <c r="D141" s="214"/>
      <c r="E141" s="214"/>
      <c r="F141" s="214"/>
      <c r="G141" s="214"/>
      <c r="H141" s="64"/>
      <c r="I141" s="68"/>
    </row>
    <row r="142" spans="1:9" x14ac:dyDescent="0.25">
      <c r="A142" s="51"/>
      <c r="B142" s="214" t="s">
        <v>82</v>
      </c>
      <c r="C142" s="214"/>
      <c r="D142" s="214"/>
      <c r="E142" s="214"/>
      <c r="F142" s="214"/>
      <c r="G142" s="215"/>
      <c r="H142" s="235" t="e">
        <f>#REF!</f>
        <v>#REF!</v>
      </c>
      <c r="I142" s="236"/>
    </row>
    <row r="143" spans="1:9" x14ac:dyDescent="0.25">
      <c r="A143" s="51"/>
      <c r="B143" s="214" t="s">
        <v>135</v>
      </c>
      <c r="C143" s="214"/>
      <c r="D143" s="214"/>
      <c r="E143" s="214"/>
      <c r="F143" s="214"/>
      <c r="G143" s="215"/>
      <c r="H143" s="228"/>
      <c r="I143" s="229"/>
    </row>
    <row r="144" spans="1:9" x14ac:dyDescent="0.25">
      <c r="A144" s="51">
        <v>34</v>
      </c>
      <c r="B144" s="214" t="s">
        <v>32</v>
      </c>
      <c r="C144" s="214"/>
      <c r="D144" s="214"/>
      <c r="E144" s="214"/>
      <c r="F144" s="214"/>
      <c r="G144" s="215"/>
      <c r="H144" s="230" t="e">
        <f>SUM(H142:I143)</f>
        <v>#REF!</v>
      </c>
      <c r="I144" s="231"/>
    </row>
    <row r="145" spans="1:9" x14ac:dyDescent="0.25">
      <c r="A145" s="44"/>
      <c r="B145" s="47"/>
      <c r="C145" s="47"/>
      <c r="D145" s="47"/>
      <c r="E145" s="47"/>
      <c r="F145" s="47"/>
      <c r="G145" s="47"/>
      <c r="H145" s="63"/>
      <c r="I145" s="67"/>
    </row>
    <row r="146" spans="1:9" x14ac:dyDescent="0.25">
      <c r="A146" s="51">
        <v>35</v>
      </c>
      <c r="B146" s="42" t="s">
        <v>136</v>
      </c>
      <c r="C146" s="42"/>
      <c r="D146" s="42"/>
      <c r="E146" s="42"/>
      <c r="F146" s="42"/>
      <c r="G146" s="42"/>
      <c r="H146" s="64"/>
      <c r="I146" s="68"/>
    </row>
    <row r="147" spans="1:9" x14ac:dyDescent="0.25">
      <c r="A147" s="51"/>
      <c r="B147" s="214" t="s">
        <v>83</v>
      </c>
      <c r="C147" s="214"/>
      <c r="D147" s="214"/>
      <c r="E147" s="214"/>
      <c r="F147" s="214"/>
      <c r="G147" s="215"/>
      <c r="H147" s="230" t="e">
        <f>H139-H144</f>
        <v>#REF!</v>
      </c>
      <c r="I147" s="231"/>
    </row>
    <row r="148" spans="1:9" x14ac:dyDescent="0.25">
      <c r="A148" s="51"/>
      <c r="B148" s="214" t="s">
        <v>85</v>
      </c>
      <c r="C148" s="214"/>
      <c r="D148" s="214"/>
      <c r="E148" s="214"/>
      <c r="F148" s="214"/>
      <c r="G148" s="215"/>
      <c r="H148" s="228"/>
      <c r="I148" s="229"/>
    </row>
    <row r="149" spans="1:9" x14ac:dyDescent="0.25">
      <c r="A149" s="51"/>
      <c r="B149" s="214" t="s">
        <v>84</v>
      </c>
      <c r="C149" s="214"/>
      <c r="D149" s="214"/>
      <c r="E149" s="214"/>
      <c r="F149" s="214"/>
      <c r="G149" s="215"/>
      <c r="H149" s="228"/>
      <c r="I149" s="229"/>
    </row>
    <row r="150" spans="1:9" x14ac:dyDescent="0.25">
      <c r="A150" s="51"/>
      <c r="B150" s="214" t="s">
        <v>86</v>
      </c>
      <c r="C150" s="214"/>
      <c r="D150" s="214"/>
      <c r="E150" s="214"/>
      <c r="F150" s="214"/>
      <c r="G150" s="215"/>
      <c r="H150" s="228"/>
      <c r="I150" s="229"/>
    </row>
    <row r="151" spans="1:9" x14ac:dyDescent="0.25">
      <c r="A151" s="51"/>
      <c r="B151" s="214" t="s">
        <v>87</v>
      </c>
      <c r="C151" s="214"/>
      <c r="D151" s="214"/>
      <c r="E151" s="214"/>
      <c r="F151" s="214"/>
      <c r="G151" s="215"/>
      <c r="H151" s="228"/>
      <c r="I151" s="229"/>
    </row>
    <row r="152" spans="1:9" x14ac:dyDescent="0.25">
      <c r="A152" s="51">
        <v>36</v>
      </c>
      <c r="B152" s="214" t="s">
        <v>32</v>
      </c>
      <c r="C152" s="214"/>
      <c r="D152" s="214"/>
      <c r="E152" s="214"/>
      <c r="F152" s="214"/>
      <c r="G152" s="215"/>
      <c r="H152" s="230" t="e">
        <f>SUM(H147:I151)</f>
        <v>#REF!</v>
      </c>
      <c r="I152" s="231"/>
    </row>
    <row r="153" spans="1:9" x14ac:dyDescent="0.25">
      <c r="A153" s="44"/>
      <c r="B153" s="47"/>
      <c r="C153" s="47"/>
      <c r="D153" s="47"/>
      <c r="E153" s="47"/>
      <c r="F153" s="47"/>
      <c r="G153" s="47"/>
      <c r="H153" s="63"/>
      <c r="I153" s="67"/>
    </row>
    <row r="154" spans="1:9" x14ac:dyDescent="0.25">
      <c r="A154" s="44">
        <v>37</v>
      </c>
      <c r="B154" s="223" t="s">
        <v>137</v>
      </c>
      <c r="C154" s="223"/>
      <c r="D154" s="223"/>
      <c r="E154" s="223"/>
      <c r="F154" s="219"/>
      <c r="G154" s="219"/>
      <c r="H154" s="219"/>
      <c r="I154" s="224"/>
    </row>
    <row r="155" spans="1:9" x14ac:dyDescent="0.25">
      <c r="A155" s="44"/>
      <c r="B155" s="104" t="s">
        <v>138</v>
      </c>
      <c r="C155" s="225"/>
      <c r="D155" s="225"/>
      <c r="E155" s="225"/>
      <c r="F155" s="225"/>
      <c r="G155" s="225"/>
      <c r="H155" s="225"/>
      <c r="I155" s="226"/>
    </row>
    <row r="156" spans="1:9" x14ac:dyDescent="0.25">
      <c r="A156" s="44"/>
      <c r="H156"/>
      <c r="I156"/>
    </row>
    <row r="157" spans="1:9" x14ac:dyDescent="0.25">
      <c r="A157" s="44">
        <v>38</v>
      </c>
      <c r="B157" s="223" t="s">
        <v>139</v>
      </c>
      <c r="C157" s="223"/>
      <c r="D157" s="223"/>
      <c r="E157" s="227"/>
      <c r="F157" s="227"/>
      <c r="G157" s="47"/>
      <c r="H157" s="63"/>
      <c r="I157" s="67"/>
    </row>
    <row r="158" spans="1:9" x14ac:dyDescent="0.25">
      <c r="A158" s="44"/>
      <c r="B158" s="47" t="s">
        <v>140</v>
      </c>
      <c r="C158" s="105"/>
      <c r="D158" s="47" t="s">
        <v>141</v>
      </c>
      <c r="E158" s="216"/>
      <c r="F158" s="216"/>
      <c r="G158" s="47" t="s">
        <v>142</v>
      </c>
      <c r="H158" s="217"/>
      <c r="I158" s="218"/>
    </row>
    <row r="159" spans="1:9" x14ac:dyDescent="0.25">
      <c r="A159" s="44"/>
      <c r="B159" s="47" t="s">
        <v>143</v>
      </c>
      <c r="C159" s="219"/>
      <c r="D159" s="219"/>
      <c r="E159" s="219"/>
      <c r="F159" s="219"/>
      <c r="G159" s="47"/>
      <c r="H159" s="63"/>
      <c r="I159" s="67"/>
    </row>
    <row r="160" spans="1:9" s="43" customFormat="1" x14ac:dyDescent="0.25">
      <c r="A160" s="44"/>
      <c r="B160" s="47"/>
      <c r="C160" s="96"/>
      <c r="D160" s="96"/>
      <c r="E160" s="96"/>
      <c r="F160" s="96"/>
      <c r="G160" s="47"/>
      <c r="H160" s="63"/>
      <c r="I160" s="67"/>
    </row>
    <row r="161" spans="1:9" s="43" customFormat="1" x14ac:dyDescent="0.25">
      <c r="A161" s="44"/>
      <c r="B161" s="47"/>
      <c r="C161" s="96"/>
      <c r="D161" s="96"/>
      <c r="E161" s="96"/>
      <c r="F161" s="96"/>
      <c r="G161" s="47"/>
      <c r="H161" s="63"/>
      <c r="I161" s="67"/>
    </row>
    <row r="162" spans="1:9" x14ac:dyDescent="0.25">
      <c r="A162" s="44"/>
      <c r="B162" s="47" t="s">
        <v>88</v>
      </c>
      <c r="C162" s="47"/>
      <c r="D162" s="47"/>
      <c r="E162" s="47"/>
      <c r="F162" s="47"/>
      <c r="G162" s="47"/>
      <c r="H162" s="63"/>
      <c r="I162" s="67"/>
    </row>
    <row r="163" spans="1:9" x14ac:dyDescent="0.25">
      <c r="A163" s="44"/>
      <c r="B163" s="47" t="s">
        <v>144</v>
      </c>
      <c r="C163" s="106"/>
      <c r="D163" s="47"/>
      <c r="E163" s="47"/>
      <c r="F163" s="47"/>
      <c r="G163" s="47"/>
      <c r="H163" s="63"/>
      <c r="I163" s="67"/>
    </row>
    <row r="164" spans="1:9" ht="15.75" thickBot="1" x14ac:dyDescent="0.3">
      <c r="A164" s="98"/>
      <c r="B164" s="99" t="s">
        <v>145</v>
      </c>
      <c r="C164" s="107"/>
      <c r="D164" s="100"/>
      <c r="E164" s="100"/>
      <c r="F164" s="100"/>
      <c r="G164" s="100"/>
      <c r="H164" s="103" t="s">
        <v>146</v>
      </c>
      <c r="I164" s="101"/>
    </row>
    <row r="165" spans="1:9" s="43" customFormat="1" x14ac:dyDescent="0.25">
      <c r="A165" s="44"/>
      <c r="B165" s="97"/>
      <c r="C165" s="47"/>
      <c r="D165" s="47"/>
      <c r="E165" s="47"/>
      <c r="F165" s="47"/>
      <c r="G165" s="47"/>
      <c r="H165" s="63"/>
      <c r="I165" s="67"/>
    </row>
    <row r="166" spans="1:9" x14ac:dyDescent="0.25">
      <c r="A166" s="220" t="s">
        <v>89</v>
      </c>
      <c r="B166" s="221"/>
      <c r="C166" s="221"/>
      <c r="D166" s="221"/>
      <c r="E166" s="221"/>
      <c r="F166" s="221"/>
      <c r="G166" s="221"/>
      <c r="H166" s="221"/>
      <c r="I166" s="222"/>
    </row>
    <row r="167" spans="1:9" s="43" customFormat="1" x14ac:dyDescent="0.25">
      <c r="A167" s="58"/>
      <c r="B167" s="59"/>
      <c r="C167" s="59"/>
      <c r="D167" s="59"/>
      <c r="E167" s="59"/>
      <c r="F167" s="59"/>
      <c r="G167" s="59"/>
      <c r="H167" s="59"/>
      <c r="I167" s="60"/>
    </row>
    <row r="168" spans="1:9" s="43" customFormat="1" x14ac:dyDescent="0.25">
      <c r="A168" s="52"/>
      <c r="B168" s="53"/>
      <c r="C168" s="53"/>
      <c r="D168" s="53"/>
      <c r="E168" s="53"/>
      <c r="F168" s="53"/>
      <c r="G168" s="53"/>
      <c r="H168" s="53"/>
      <c r="I168" s="54"/>
    </row>
    <row r="169" spans="1:9" x14ac:dyDescent="0.25">
      <c r="A169" s="44" t="s">
        <v>191</v>
      </c>
      <c r="B169" s="47"/>
      <c r="C169" s="47"/>
      <c r="D169" s="47"/>
      <c r="E169" s="47"/>
      <c r="F169" s="47"/>
      <c r="G169" s="47"/>
      <c r="H169" s="63"/>
      <c r="I169" s="67"/>
    </row>
    <row r="170" spans="1:9" x14ac:dyDescent="0.25">
      <c r="A170" s="44" t="s">
        <v>90</v>
      </c>
      <c r="B170" s="47"/>
      <c r="C170" s="47"/>
      <c r="D170" s="47"/>
      <c r="E170" s="47"/>
      <c r="F170" s="47"/>
      <c r="G170" s="47"/>
      <c r="H170" s="63"/>
      <c r="I170" s="67"/>
    </row>
    <row r="171" spans="1:9" x14ac:dyDescent="0.25">
      <c r="A171" s="45" t="s">
        <v>148</v>
      </c>
      <c r="B171" s="17"/>
      <c r="C171" s="17"/>
      <c r="D171" s="17"/>
      <c r="E171" s="17"/>
      <c r="F171" s="17"/>
      <c r="G171" s="17"/>
      <c r="H171" s="102" t="s">
        <v>147</v>
      </c>
      <c r="I171" s="70"/>
    </row>
  </sheetData>
  <sheetProtection algorithmName="SHA-512" hashValue="6HlTdia4aNpZy3t0Gya++VjVFO7bSarv8hlGWjHMfhy1IyYAY2ernqg4Y07lNq3Cvy8XrMlKodkkQJHxKwJLmA==" saltValue="vtFTVV+NLR4MYysym1u7qg==" spinCount="100000" sheet="1" objects="1" scenarios="1" formatCells="0" insertRows="0" deleteRows="0" sort="0" autoFilter="0"/>
  <mergeCells count="141">
    <mergeCell ref="E6:I6"/>
    <mergeCell ref="E7:I7"/>
    <mergeCell ref="E8:I8"/>
    <mergeCell ref="A10:I10"/>
    <mergeCell ref="A1:I1"/>
    <mergeCell ref="A2:I2"/>
    <mergeCell ref="A3:I3"/>
    <mergeCell ref="A4:I4"/>
    <mergeCell ref="A6:D6"/>
    <mergeCell ref="A7:D7"/>
    <mergeCell ref="A8:D8"/>
    <mergeCell ref="A5:D5"/>
    <mergeCell ref="H5:I5"/>
    <mergeCell ref="B12:G12"/>
    <mergeCell ref="H12:I12"/>
    <mergeCell ref="H29:I29"/>
    <mergeCell ref="H30:I30"/>
    <mergeCell ref="H32:I32"/>
    <mergeCell ref="B32:G32"/>
    <mergeCell ref="B45:G45"/>
    <mergeCell ref="B100:G100"/>
    <mergeCell ref="H100:I100"/>
    <mergeCell ref="H27:I27"/>
    <mergeCell ref="H28:I28"/>
    <mergeCell ref="A43:I43"/>
    <mergeCell ref="H13:I13"/>
    <mergeCell ref="H17:I17"/>
    <mergeCell ref="H18:I18"/>
    <mergeCell ref="H19:I19"/>
    <mergeCell ref="H20:I20"/>
    <mergeCell ref="H21:I21"/>
    <mergeCell ref="H24:I24"/>
    <mergeCell ref="H25:I25"/>
    <mergeCell ref="H26:I26"/>
    <mergeCell ref="A15:I15"/>
    <mergeCell ref="H54:I54"/>
    <mergeCell ref="H56:I56"/>
    <mergeCell ref="B101:G101"/>
    <mergeCell ref="H101:I101"/>
    <mergeCell ref="B98:G98"/>
    <mergeCell ref="A66:I66"/>
    <mergeCell ref="A68:I68"/>
    <mergeCell ref="H71:I71"/>
    <mergeCell ref="H72:I72"/>
    <mergeCell ref="H76:I76"/>
    <mergeCell ref="H77:I77"/>
    <mergeCell ref="H78:I78"/>
    <mergeCell ref="B80:G80"/>
    <mergeCell ref="H80:I80"/>
    <mergeCell ref="B82:G82"/>
    <mergeCell ref="H74:I74"/>
    <mergeCell ref="B71:G71"/>
    <mergeCell ref="B72:G72"/>
    <mergeCell ref="A92:I92"/>
    <mergeCell ref="A94:I94"/>
    <mergeCell ref="A95:I95"/>
    <mergeCell ref="B96:G96"/>
    <mergeCell ref="H96:I96"/>
    <mergeCell ref="H97:I97"/>
    <mergeCell ref="H98:I98"/>
    <mergeCell ref="B97:G97"/>
    <mergeCell ref="H58:I58"/>
    <mergeCell ref="B54:G54"/>
    <mergeCell ref="H70:I70"/>
    <mergeCell ref="B56:G56"/>
    <mergeCell ref="B70:G70"/>
    <mergeCell ref="H46:I46"/>
    <mergeCell ref="H47:I47"/>
    <mergeCell ref="H48:I48"/>
    <mergeCell ref="H50:I50"/>
    <mergeCell ref="H52:I52"/>
    <mergeCell ref="B47:G47"/>
    <mergeCell ref="B48:G48"/>
    <mergeCell ref="B50:G50"/>
    <mergeCell ref="B52:G52"/>
    <mergeCell ref="H148:I148"/>
    <mergeCell ref="H149:I149"/>
    <mergeCell ref="H135:I135"/>
    <mergeCell ref="H136:I136"/>
    <mergeCell ref="H137:I137"/>
    <mergeCell ref="H138:I138"/>
    <mergeCell ref="H142:I142"/>
    <mergeCell ref="B103:G103"/>
    <mergeCell ref="H103:I103"/>
    <mergeCell ref="H105:I105"/>
    <mergeCell ref="H120:I120"/>
    <mergeCell ref="H122:I122"/>
    <mergeCell ref="A117:I117"/>
    <mergeCell ref="A118:I118"/>
    <mergeCell ref="A131:I131"/>
    <mergeCell ref="A132:I132"/>
    <mergeCell ref="B149:G149"/>
    <mergeCell ref="B138:G138"/>
    <mergeCell ref="H151:I151"/>
    <mergeCell ref="H152:I152"/>
    <mergeCell ref="B13:G13"/>
    <mergeCell ref="B17:G17"/>
    <mergeCell ref="B18:G18"/>
    <mergeCell ref="B19:G19"/>
    <mergeCell ref="B20:G20"/>
    <mergeCell ref="B21:G21"/>
    <mergeCell ref="B24:G24"/>
    <mergeCell ref="B25:G25"/>
    <mergeCell ref="B26:G26"/>
    <mergeCell ref="B27:G27"/>
    <mergeCell ref="B28:G28"/>
    <mergeCell ref="B29:G29"/>
    <mergeCell ref="B30:G30"/>
    <mergeCell ref="H143:I143"/>
    <mergeCell ref="H144:I144"/>
    <mergeCell ref="H147:I147"/>
    <mergeCell ref="B152:G152"/>
    <mergeCell ref="B46:F46"/>
    <mergeCell ref="H139:I139"/>
    <mergeCell ref="B147:G147"/>
    <mergeCell ref="B74:G74"/>
    <mergeCell ref="B148:G148"/>
    <mergeCell ref="B76:G76"/>
    <mergeCell ref="B77:G77"/>
    <mergeCell ref="B78:G78"/>
    <mergeCell ref="E158:F158"/>
    <mergeCell ref="H158:I158"/>
    <mergeCell ref="C159:F159"/>
    <mergeCell ref="A166:I166"/>
    <mergeCell ref="B154:E154"/>
    <mergeCell ref="F154:I154"/>
    <mergeCell ref="C155:I155"/>
    <mergeCell ref="B157:D157"/>
    <mergeCell ref="E157:F157"/>
    <mergeCell ref="B150:G150"/>
    <mergeCell ref="B151:G151"/>
    <mergeCell ref="B139:G139"/>
    <mergeCell ref="B142:G142"/>
    <mergeCell ref="B143:G143"/>
    <mergeCell ref="B144:G144"/>
    <mergeCell ref="B141:G141"/>
    <mergeCell ref="B134:G134"/>
    <mergeCell ref="B135:G135"/>
    <mergeCell ref="B136:G136"/>
    <mergeCell ref="B137:G137"/>
    <mergeCell ref="H150:I150"/>
  </mergeCells>
  <pageMargins left="0.25" right="0.25" top="0.75" bottom="0.75" header="0.3" footer="0.3"/>
  <pageSetup paperSize="9" orientation="portrait" horizontalDpi="1200" verticalDpi="1200" r:id="rId1"/>
  <drawing r:id="rId2"/>
  <tableParts count="5">
    <tablePart r:id="rId3"/>
    <tablePart r:id="rId4"/>
    <tablePart r:id="rId5"/>
    <tablePart r:id="rId6"/>
    <tablePart r:id="rId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9" tint="0.79998168889431442"/>
  </sheetPr>
  <dimension ref="A1:BJ141"/>
  <sheetViews>
    <sheetView showGridLines="0" showRowColHeaders="0" view="pageBreakPreview" zoomScale="96" zoomScaleSheetLayoutView="96" zoomScalePageLayoutView="90" workbookViewId="0">
      <selection activeCell="E15" sqref="E15:M15"/>
    </sheetView>
  </sheetViews>
  <sheetFormatPr defaultRowHeight="14.25" x14ac:dyDescent="0.2"/>
  <cols>
    <col min="1" max="13" width="2.5703125" style="116" customWidth="1"/>
    <col min="14" max="15" width="1.7109375" style="116" customWidth="1"/>
    <col min="16" max="28" width="2.5703125" style="116" customWidth="1"/>
    <col min="29" max="30" width="1.7109375" style="116" customWidth="1"/>
    <col min="31" max="43" width="2.5703125" style="116" customWidth="1"/>
    <col min="44" max="45" width="1.7109375" style="116" customWidth="1"/>
    <col min="46" max="58" width="2.5703125" style="116" customWidth="1"/>
    <col min="59" max="62" width="0" style="116" hidden="1" customWidth="1"/>
    <col min="63" max="16384" width="9.140625" style="116"/>
  </cols>
  <sheetData>
    <row r="1" spans="1:62" ht="21.75" customHeight="1" x14ac:dyDescent="0.25">
      <c r="A1" s="111"/>
      <c r="B1" s="112"/>
      <c r="C1" s="111"/>
      <c r="D1" s="111"/>
      <c r="E1" s="113" t="s">
        <v>150</v>
      </c>
      <c r="F1" s="113"/>
      <c r="G1" s="113"/>
      <c r="H1" s="113"/>
      <c r="I1" s="113"/>
      <c r="J1" s="113"/>
      <c r="K1" s="113"/>
      <c r="L1" s="113"/>
      <c r="M1" s="114"/>
      <c r="N1" s="115"/>
      <c r="P1" s="111"/>
      <c r="Q1" s="112"/>
      <c r="R1" s="111"/>
      <c r="S1" s="111"/>
      <c r="T1" s="113" t="s">
        <v>150</v>
      </c>
      <c r="U1" s="113"/>
      <c r="V1" s="113"/>
      <c r="W1" s="113"/>
      <c r="X1" s="113"/>
      <c r="Y1" s="113"/>
      <c r="Z1" s="113"/>
      <c r="AA1" s="113"/>
      <c r="AB1" s="114"/>
      <c r="AC1" s="115"/>
      <c r="AE1" s="111"/>
      <c r="AF1" s="112"/>
      <c r="AG1" s="111"/>
      <c r="AH1" s="111"/>
      <c r="AI1" s="113" t="s">
        <v>150</v>
      </c>
      <c r="AJ1" s="113"/>
      <c r="AK1" s="113"/>
      <c r="AL1" s="113"/>
      <c r="AM1" s="113"/>
      <c r="AN1" s="113"/>
      <c r="AO1" s="113"/>
      <c r="AP1" s="113"/>
      <c r="AQ1" s="114"/>
      <c r="AR1" s="115"/>
      <c r="AT1" s="111"/>
      <c r="AU1" s="112"/>
      <c r="AV1" s="111"/>
      <c r="AW1" s="111"/>
      <c r="AX1" s="113" t="s">
        <v>150</v>
      </c>
      <c r="AY1" s="113"/>
      <c r="AZ1" s="113"/>
      <c r="BA1" s="113"/>
      <c r="BB1" s="113"/>
      <c r="BC1" s="113"/>
      <c r="BD1" s="113"/>
      <c r="BE1" s="113"/>
      <c r="BF1" s="114"/>
      <c r="BI1" s="43" t="s">
        <v>151</v>
      </c>
      <c r="BJ1" s="117">
        <v>60128148811</v>
      </c>
    </row>
    <row r="2" spans="1:62" ht="15" x14ac:dyDescent="0.25">
      <c r="A2" s="111"/>
      <c r="B2" s="112"/>
      <c r="C2" s="111"/>
      <c r="D2" s="111"/>
      <c r="E2" s="284" t="s">
        <v>152</v>
      </c>
      <c r="F2" s="284"/>
      <c r="G2" s="284"/>
      <c r="H2" s="284"/>
      <c r="I2" s="284"/>
      <c r="J2" s="284"/>
      <c r="K2" s="284"/>
      <c r="L2" s="284"/>
      <c r="M2" s="111"/>
      <c r="N2" s="115"/>
      <c r="P2" s="111"/>
      <c r="Q2" s="112"/>
      <c r="R2" s="111"/>
      <c r="S2" s="111"/>
      <c r="T2" s="284" t="s">
        <v>153</v>
      </c>
      <c r="U2" s="284"/>
      <c r="V2" s="284"/>
      <c r="W2" s="284"/>
      <c r="X2" s="284"/>
      <c r="Y2" s="284"/>
      <c r="Z2" s="284"/>
      <c r="AA2" s="284"/>
      <c r="AB2" s="111"/>
      <c r="AC2" s="115"/>
      <c r="AE2" s="111"/>
      <c r="AF2" s="112"/>
      <c r="AG2" s="111"/>
      <c r="AH2" s="111"/>
      <c r="AI2" s="284" t="s">
        <v>154</v>
      </c>
      <c r="AJ2" s="284"/>
      <c r="AK2" s="284"/>
      <c r="AL2" s="284"/>
      <c r="AM2" s="284"/>
      <c r="AN2" s="284"/>
      <c r="AO2" s="284"/>
      <c r="AP2" s="284"/>
      <c r="AQ2" s="111"/>
      <c r="AR2" s="115"/>
      <c r="AT2" s="111"/>
      <c r="AU2" s="112"/>
      <c r="AV2" s="111"/>
      <c r="AW2" s="111"/>
      <c r="AX2" s="284" t="s">
        <v>155</v>
      </c>
      <c r="AY2" s="284"/>
      <c r="AZ2" s="284"/>
      <c r="BA2" s="284"/>
      <c r="BB2" s="284"/>
      <c r="BC2" s="284"/>
      <c r="BD2" s="284"/>
      <c r="BE2" s="284"/>
      <c r="BF2" s="111"/>
      <c r="BI2" s="43" t="s">
        <v>156</v>
      </c>
      <c r="BJ2" s="117">
        <v>913020017172988</v>
      </c>
    </row>
    <row r="3" spans="1:62" ht="15" x14ac:dyDescent="0.25">
      <c r="A3" s="111"/>
      <c r="B3" s="118"/>
      <c r="C3" s="111"/>
      <c r="D3" s="111"/>
      <c r="E3" s="285" t="s">
        <v>157</v>
      </c>
      <c r="F3" s="285"/>
      <c r="G3" s="285"/>
      <c r="H3" s="285"/>
      <c r="I3" s="285"/>
      <c r="J3" s="285"/>
      <c r="K3" s="285"/>
      <c r="L3" s="285"/>
      <c r="M3" s="119"/>
      <c r="N3" s="115"/>
      <c r="P3" s="111"/>
      <c r="Q3" s="118"/>
      <c r="R3" s="111"/>
      <c r="S3" s="111"/>
      <c r="T3" s="120" t="s">
        <v>158</v>
      </c>
      <c r="U3" s="120"/>
      <c r="V3" s="120"/>
      <c r="W3" s="120"/>
      <c r="X3" s="120"/>
      <c r="Y3" s="120"/>
      <c r="Z3" s="120"/>
      <c r="AA3" s="120"/>
      <c r="AB3" s="121"/>
      <c r="AC3" s="115"/>
      <c r="AE3" s="111"/>
      <c r="AF3" s="118"/>
      <c r="AG3" s="111"/>
      <c r="AH3" s="111"/>
      <c r="AI3" s="285" t="s">
        <v>159</v>
      </c>
      <c r="AJ3" s="285"/>
      <c r="AK3" s="285"/>
      <c r="AL3" s="285"/>
      <c r="AM3" s="285"/>
      <c r="AN3" s="285"/>
      <c r="AO3" s="285"/>
      <c r="AP3" s="285"/>
      <c r="AQ3" s="119"/>
      <c r="AR3" s="115"/>
      <c r="AT3" s="111"/>
      <c r="AU3" s="118"/>
      <c r="AV3" s="111"/>
      <c r="AW3" s="111"/>
      <c r="AX3" s="285" t="s">
        <v>160</v>
      </c>
      <c r="AY3" s="285"/>
      <c r="AZ3" s="285"/>
      <c r="BA3" s="285"/>
      <c r="BB3" s="285"/>
      <c r="BC3" s="285"/>
      <c r="BD3" s="285"/>
      <c r="BE3" s="285"/>
      <c r="BF3" s="119"/>
      <c r="BI3" s="43" t="s">
        <v>161</v>
      </c>
      <c r="BJ3" s="117">
        <v>5905016366</v>
      </c>
    </row>
    <row r="4" spans="1:62" ht="15" x14ac:dyDescent="0.25">
      <c r="A4" s="277" t="s">
        <v>162</v>
      </c>
      <c r="B4" s="278"/>
      <c r="C4" s="278"/>
      <c r="D4" s="278"/>
      <c r="E4" s="278"/>
      <c r="F4" s="278"/>
      <c r="G4" s="278"/>
      <c r="H4" s="278"/>
      <c r="I4" s="278"/>
      <c r="J4" s="278"/>
      <c r="K4" s="278"/>
      <c r="L4" s="278"/>
      <c r="M4" s="279"/>
      <c r="N4" s="122"/>
      <c r="O4" s="123"/>
      <c r="P4" s="277" t="s">
        <v>162</v>
      </c>
      <c r="Q4" s="278"/>
      <c r="R4" s="278"/>
      <c r="S4" s="278"/>
      <c r="T4" s="278"/>
      <c r="U4" s="278"/>
      <c r="V4" s="278"/>
      <c r="W4" s="278"/>
      <c r="X4" s="278"/>
      <c r="Y4" s="278"/>
      <c r="Z4" s="278"/>
      <c r="AA4" s="278"/>
      <c r="AB4" s="279"/>
      <c r="AC4" s="122"/>
      <c r="AD4" s="123"/>
      <c r="AE4" s="277" t="s">
        <v>162</v>
      </c>
      <c r="AF4" s="278"/>
      <c r="AG4" s="278"/>
      <c r="AH4" s="278"/>
      <c r="AI4" s="278"/>
      <c r="AJ4" s="278"/>
      <c r="AK4" s="278"/>
      <c r="AL4" s="278"/>
      <c r="AM4" s="278"/>
      <c r="AN4" s="278"/>
      <c r="AO4" s="278"/>
      <c r="AP4" s="278"/>
      <c r="AQ4" s="279"/>
      <c r="AR4" s="122"/>
      <c r="AS4" s="123"/>
      <c r="AT4" s="277" t="s">
        <v>162</v>
      </c>
      <c r="AU4" s="278"/>
      <c r="AV4" s="278"/>
      <c r="AW4" s="278"/>
      <c r="AX4" s="278"/>
      <c r="AY4" s="278"/>
      <c r="AZ4" s="278"/>
      <c r="BA4" s="278"/>
      <c r="BB4" s="278"/>
      <c r="BC4" s="278"/>
      <c r="BD4" s="278"/>
      <c r="BE4" s="278"/>
      <c r="BF4" s="279"/>
      <c r="BI4" s="43" t="s">
        <v>163</v>
      </c>
      <c r="BJ4" s="117">
        <v>663102000007849</v>
      </c>
    </row>
    <row r="5" spans="1:62" x14ac:dyDescent="0.2">
      <c r="A5" s="124" t="s">
        <v>164</v>
      </c>
      <c r="B5" s="123"/>
      <c r="C5" s="123"/>
      <c r="D5" s="123"/>
      <c r="E5" s="123"/>
      <c r="F5" s="123"/>
      <c r="G5" s="280"/>
      <c r="H5" s="280"/>
      <c r="I5" s="280"/>
      <c r="J5" s="280"/>
      <c r="K5" s="280"/>
      <c r="L5" s="280"/>
      <c r="M5" s="281"/>
      <c r="N5" s="115"/>
      <c r="P5" s="124" t="s">
        <v>164</v>
      </c>
      <c r="Q5" s="123"/>
      <c r="R5" s="123"/>
      <c r="S5" s="123"/>
      <c r="T5" s="123"/>
      <c r="U5" s="123"/>
      <c r="V5" s="282"/>
      <c r="W5" s="282"/>
      <c r="X5" s="282"/>
      <c r="Y5" s="282"/>
      <c r="Z5" s="282"/>
      <c r="AA5" s="282"/>
      <c r="AB5" s="283"/>
      <c r="AC5" s="115"/>
      <c r="AE5" s="124" t="s">
        <v>164</v>
      </c>
      <c r="AF5" s="123"/>
      <c r="AG5" s="123"/>
      <c r="AH5" s="123"/>
      <c r="AI5" s="123"/>
      <c r="AJ5" s="123"/>
      <c r="AK5" s="282"/>
      <c r="AL5" s="282"/>
      <c r="AM5" s="282"/>
      <c r="AN5" s="282"/>
      <c r="AO5" s="282"/>
      <c r="AP5" s="282"/>
      <c r="AQ5" s="283"/>
      <c r="AR5" s="115"/>
      <c r="AT5" s="124" t="s">
        <v>164</v>
      </c>
      <c r="AU5" s="123"/>
      <c r="AV5" s="123"/>
      <c r="AW5" s="123"/>
      <c r="AX5" s="123"/>
      <c r="AY5" s="123"/>
      <c r="AZ5" s="282"/>
      <c r="BA5" s="282"/>
      <c r="BB5" s="282"/>
      <c r="BC5" s="282"/>
      <c r="BD5" s="282"/>
      <c r="BE5" s="282"/>
      <c r="BF5" s="283"/>
    </row>
    <row r="6" spans="1:62" x14ac:dyDescent="0.2">
      <c r="A6" s="286" t="str">
        <f>'Input Sheet'!B8</f>
        <v>M/s XYZ, Itwari, Nagpur-440010</v>
      </c>
      <c r="B6" s="287"/>
      <c r="C6" s="287"/>
      <c r="D6" s="287"/>
      <c r="E6" s="287"/>
      <c r="F6" s="287"/>
      <c r="G6" s="287"/>
      <c r="H6" s="287"/>
      <c r="I6" s="287"/>
      <c r="J6" s="287"/>
      <c r="K6" s="287"/>
      <c r="L6" s="287"/>
      <c r="M6" s="288"/>
      <c r="N6" s="115"/>
      <c r="P6" s="292" t="str">
        <f>A6</f>
        <v>M/s XYZ, Itwari, Nagpur-440010</v>
      </c>
      <c r="Q6" s="293"/>
      <c r="R6" s="293"/>
      <c r="S6" s="293"/>
      <c r="T6" s="293"/>
      <c r="U6" s="293"/>
      <c r="V6" s="293"/>
      <c r="W6" s="293"/>
      <c r="X6" s="293"/>
      <c r="Y6" s="293"/>
      <c r="Z6" s="293"/>
      <c r="AA6" s="293"/>
      <c r="AB6" s="294"/>
      <c r="AC6" s="115"/>
      <c r="AE6" s="292" t="str">
        <f>P6</f>
        <v>M/s XYZ, Itwari, Nagpur-440010</v>
      </c>
      <c r="AF6" s="293"/>
      <c r="AG6" s="293"/>
      <c r="AH6" s="293"/>
      <c r="AI6" s="293"/>
      <c r="AJ6" s="293"/>
      <c r="AK6" s="293"/>
      <c r="AL6" s="293"/>
      <c r="AM6" s="293"/>
      <c r="AN6" s="293"/>
      <c r="AO6" s="293"/>
      <c r="AP6" s="293"/>
      <c r="AQ6" s="294"/>
      <c r="AR6" s="115"/>
      <c r="AT6" s="292" t="str">
        <f>AE6</f>
        <v>M/s XYZ, Itwari, Nagpur-440010</v>
      </c>
      <c r="AU6" s="293"/>
      <c r="AV6" s="293"/>
      <c r="AW6" s="293"/>
      <c r="AX6" s="293"/>
      <c r="AY6" s="293"/>
      <c r="AZ6" s="293"/>
      <c r="BA6" s="293"/>
      <c r="BB6" s="293"/>
      <c r="BC6" s="293"/>
      <c r="BD6" s="293"/>
      <c r="BE6" s="293"/>
      <c r="BF6" s="294"/>
    </row>
    <row r="7" spans="1:62" x14ac:dyDescent="0.2">
      <c r="A7" s="289"/>
      <c r="B7" s="290"/>
      <c r="C7" s="290"/>
      <c r="D7" s="290"/>
      <c r="E7" s="290"/>
      <c r="F7" s="290"/>
      <c r="G7" s="290"/>
      <c r="H7" s="290"/>
      <c r="I7" s="290"/>
      <c r="J7" s="290"/>
      <c r="K7" s="290"/>
      <c r="L7" s="290"/>
      <c r="M7" s="291"/>
      <c r="N7" s="115"/>
      <c r="P7" s="295"/>
      <c r="Q7" s="296"/>
      <c r="R7" s="296"/>
      <c r="S7" s="296"/>
      <c r="T7" s="296"/>
      <c r="U7" s="296"/>
      <c r="V7" s="296"/>
      <c r="W7" s="296"/>
      <c r="X7" s="296"/>
      <c r="Y7" s="296"/>
      <c r="Z7" s="296"/>
      <c r="AA7" s="296"/>
      <c r="AB7" s="297"/>
      <c r="AC7" s="115"/>
      <c r="AE7" s="295"/>
      <c r="AF7" s="296"/>
      <c r="AG7" s="296"/>
      <c r="AH7" s="296"/>
      <c r="AI7" s="296"/>
      <c r="AJ7" s="296"/>
      <c r="AK7" s="296"/>
      <c r="AL7" s="296"/>
      <c r="AM7" s="296"/>
      <c r="AN7" s="296"/>
      <c r="AO7" s="296"/>
      <c r="AP7" s="296"/>
      <c r="AQ7" s="297"/>
      <c r="AR7" s="115"/>
      <c r="AT7" s="295"/>
      <c r="AU7" s="296"/>
      <c r="AV7" s="296"/>
      <c r="AW7" s="296"/>
      <c r="AX7" s="296"/>
      <c r="AY7" s="296"/>
      <c r="AZ7" s="296"/>
      <c r="BA7" s="296"/>
      <c r="BB7" s="296"/>
      <c r="BC7" s="296"/>
      <c r="BD7" s="296"/>
      <c r="BE7" s="296"/>
      <c r="BF7" s="297"/>
    </row>
    <row r="8" spans="1:62" x14ac:dyDescent="0.2">
      <c r="A8" s="124" t="s">
        <v>165</v>
      </c>
      <c r="B8" s="123"/>
      <c r="C8" s="123"/>
      <c r="D8" s="123"/>
      <c r="E8" s="123"/>
      <c r="F8" s="123"/>
      <c r="G8" s="123"/>
      <c r="H8" s="123"/>
      <c r="I8" s="123"/>
      <c r="J8" s="123"/>
      <c r="K8" s="111"/>
      <c r="L8" s="111"/>
      <c r="M8" s="125"/>
      <c r="N8" s="115"/>
      <c r="P8" s="124" t="s">
        <v>165</v>
      </c>
      <c r="Q8" s="123"/>
      <c r="R8" s="123"/>
      <c r="S8" s="123"/>
      <c r="T8" s="123"/>
      <c r="U8" s="123"/>
      <c r="V8" s="123"/>
      <c r="W8" s="123"/>
      <c r="X8" s="123"/>
      <c r="Y8" s="123"/>
      <c r="Z8" s="111"/>
      <c r="AA8" s="111"/>
      <c r="AB8" s="125"/>
      <c r="AC8" s="115"/>
      <c r="AE8" s="124" t="s">
        <v>165</v>
      </c>
      <c r="AF8" s="123"/>
      <c r="AG8" s="123"/>
      <c r="AH8" s="123"/>
      <c r="AI8" s="123"/>
      <c r="AJ8" s="123"/>
      <c r="AK8" s="123"/>
      <c r="AL8" s="123"/>
      <c r="AM8" s="123"/>
      <c r="AN8" s="123"/>
      <c r="AO8" s="111"/>
      <c r="AP8" s="111"/>
      <c r="AQ8" s="125"/>
      <c r="AR8" s="115"/>
      <c r="AT8" s="124" t="s">
        <v>165</v>
      </c>
      <c r="AU8" s="123"/>
      <c r="AV8" s="123"/>
      <c r="AW8" s="123"/>
      <c r="AX8" s="123"/>
      <c r="AY8" s="123"/>
      <c r="AZ8" s="123"/>
      <c r="BA8" s="123"/>
      <c r="BB8" s="123"/>
      <c r="BC8" s="123"/>
      <c r="BD8" s="111"/>
      <c r="BE8" s="111"/>
      <c r="BF8" s="125"/>
    </row>
    <row r="9" spans="1:62" x14ac:dyDescent="0.2">
      <c r="A9" s="298" t="str">
        <f>'Input Sheet'!B7</f>
        <v>NGPLBT123455Q</v>
      </c>
      <c r="B9" s="299"/>
      <c r="C9" s="299"/>
      <c r="D9" s="299"/>
      <c r="E9" s="299"/>
      <c r="F9" s="299"/>
      <c r="G9" s="299"/>
      <c r="H9" s="299"/>
      <c r="I9" s="299"/>
      <c r="J9" s="299"/>
      <c r="K9" s="299"/>
      <c r="L9" s="299"/>
      <c r="M9" s="300"/>
      <c r="N9" s="115"/>
      <c r="P9" s="301" t="str">
        <f>A9</f>
        <v>NGPLBT123455Q</v>
      </c>
      <c r="Q9" s="302"/>
      <c r="R9" s="302"/>
      <c r="S9" s="302"/>
      <c r="T9" s="302"/>
      <c r="U9" s="302"/>
      <c r="V9" s="302"/>
      <c r="W9" s="302"/>
      <c r="X9" s="302"/>
      <c r="Y9" s="302"/>
      <c r="Z9" s="302"/>
      <c r="AA9" s="302"/>
      <c r="AB9" s="303"/>
      <c r="AC9" s="115"/>
      <c r="AE9" s="301" t="str">
        <f>A9</f>
        <v>NGPLBT123455Q</v>
      </c>
      <c r="AF9" s="302"/>
      <c r="AG9" s="302"/>
      <c r="AH9" s="302"/>
      <c r="AI9" s="302"/>
      <c r="AJ9" s="302"/>
      <c r="AK9" s="302"/>
      <c r="AL9" s="302"/>
      <c r="AM9" s="302"/>
      <c r="AN9" s="302"/>
      <c r="AO9" s="302"/>
      <c r="AP9" s="302"/>
      <c r="AQ9" s="303"/>
      <c r="AR9" s="115"/>
      <c r="AT9" s="301" t="str">
        <f>A9</f>
        <v>NGPLBT123455Q</v>
      </c>
      <c r="AU9" s="302"/>
      <c r="AV9" s="302"/>
      <c r="AW9" s="302"/>
      <c r="AX9" s="302"/>
      <c r="AY9" s="302"/>
      <c r="AZ9" s="302"/>
      <c r="BA9" s="302"/>
      <c r="BB9" s="302"/>
      <c r="BC9" s="302"/>
      <c r="BD9" s="302"/>
      <c r="BE9" s="302"/>
      <c r="BF9" s="303"/>
    </row>
    <row r="10" spans="1:62" ht="5.25" customHeight="1" x14ac:dyDescent="0.2">
      <c r="A10" s="126"/>
      <c r="B10" s="119"/>
      <c r="C10" s="119"/>
      <c r="D10" s="119"/>
      <c r="E10" s="119"/>
      <c r="F10" s="119"/>
      <c r="G10" s="119"/>
      <c r="H10" s="119"/>
      <c r="I10" s="119"/>
      <c r="J10" s="127"/>
      <c r="K10" s="119"/>
      <c r="L10" s="119"/>
      <c r="M10" s="128"/>
      <c r="N10" s="115"/>
      <c r="O10" s="111"/>
      <c r="P10" s="126"/>
      <c r="Q10" s="119"/>
      <c r="R10" s="119"/>
      <c r="S10" s="119"/>
      <c r="T10" s="119"/>
      <c r="U10" s="119"/>
      <c r="V10" s="119"/>
      <c r="W10" s="119"/>
      <c r="X10" s="119"/>
      <c r="Y10" s="127"/>
      <c r="Z10" s="119"/>
      <c r="AA10" s="119"/>
      <c r="AB10" s="128"/>
      <c r="AC10" s="115"/>
      <c r="AE10" s="126"/>
      <c r="AF10" s="119"/>
      <c r="AG10" s="119"/>
      <c r="AH10" s="119"/>
      <c r="AI10" s="119"/>
      <c r="AJ10" s="119"/>
      <c r="AK10" s="119"/>
      <c r="AL10" s="119"/>
      <c r="AM10" s="119"/>
      <c r="AN10" s="127"/>
      <c r="AO10" s="119"/>
      <c r="AP10" s="119"/>
      <c r="AQ10" s="128"/>
      <c r="AR10" s="115"/>
      <c r="AT10" s="126"/>
      <c r="AU10" s="119"/>
      <c r="AV10" s="119"/>
      <c r="AW10" s="119"/>
      <c r="AX10" s="119"/>
      <c r="AY10" s="119"/>
      <c r="AZ10" s="119"/>
      <c r="BA10" s="119"/>
      <c r="BB10" s="119"/>
      <c r="BC10" s="127"/>
      <c r="BD10" s="119"/>
      <c r="BE10" s="119"/>
      <c r="BF10" s="128"/>
    </row>
    <row r="11" spans="1:62" ht="15" customHeight="1" x14ac:dyDescent="0.2">
      <c r="A11" s="129" t="s">
        <v>166</v>
      </c>
      <c r="B11" s="130"/>
      <c r="C11" s="130"/>
      <c r="D11" s="130"/>
      <c r="E11" s="313">
        <f>'Input Sheet'!B6</f>
        <v>41365</v>
      </c>
      <c r="F11" s="313"/>
      <c r="G11" s="313"/>
      <c r="H11" s="130" t="s">
        <v>36</v>
      </c>
      <c r="I11" s="313">
        <f>'Input Sheet'!C6</f>
        <v>41729</v>
      </c>
      <c r="J11" s="313"/>
      <c r="K11" s="313"/>
      <c r="L11" s="313"/>
      <c r="M11" s="314"/>
      <c r="N11" s="115"/>
      <c r="P11" s="129" t="s">
        <v>166</v>
      </c>
      <c r="Q11" s="130"/>
      <c r="R11" s="130"/>
      <c r="S11" s="130"/>
      <c r="T11" s="304">
        <f>E11</f>
        <v>41365</v>
      </c>
      <c r="U11" s="305"/>
      <c r="V11" s="305"/>
      <c r="W11" s="130" t="s">
        <v>36</v>
      </c>
      <c r="X11" s="304">
        <f>I11</f>
        <v>41729</v>
      </c>
      <c r="Y11" s="305"/>
      <c r="Z11" s="305"/>
      <c r="AA11" s="305"/>
      <c r="AB11" s="306"/>
      <c r="AC11" s="115"/>
      <c r="AE11" s="129" t="s">
        <v>166</v>
      </c>
      <c r="AF11" s="130"/>
      <c r="AG11" s="130"/>
      <c r="AH11" s="130"/>
      <c r="AI11" s="304">
        <f>E11</f>
        <v>41365</v>
      </c>
      <c r="AJ11" s="305"/>
      <c r="AK11" s="305"/>
      <c r="AL11" s="130" t="s">
        <v>36</v>
      </c>
      <c r="AM11" s="304">
        <f>I11</f>
        <v>41729</v>
      </c>
      <c r="AN11" s="305"/>
      <c r="AO11" s="305"/>
      <c r="AP11" s="305"/>
      <c r="AQ11" s="306"/>
      <c r="AR11" s="115"/>
      <c r="AT11" s="129" t="s">
        <v>166</v>
      </c>
      <c r="AU11" s="130"/>
      <c r="AV11" s="130"/>
      <c r="AW11" s="130"/>
      <c r="AX11" s="304">
        <f>E11</f>
        <v>41365</v>
      </c>
      <c r="AY11" s="305"/>
      <c r="AZ11" s="305"/>
      <c r="BA11" s="130" t="s">
        <v>36</v>
      </c>
      <c r="BB11" s="304">
        <f>I11</f>
        <v>41729</v>
      </c>
      <c r="BC11" s="305"/>
      <c r="BD11" s="305"/>
      <c r="BE11" s="305"/>
      <c r="BF11" s="306"/>
    </row>
    <row r="12" spans="1:62" x14ac:dyDescent="0.2">
      <c r="A12" s="124" t="s">
        <v>167</v>
      </c>
      <c r="B12" s="123"/>
      <c r="C12" s="123"/>
      <c r="D12" s="123"/>
      <c r="E12" s="123"/>
      <c r="F12" s="123"/>
      <c r="G12" s="123"/>
      <c r="H12" s="123"/>
      <c r="I12" s="123"/>
      <c r="J12" s="123"/>
      <c r="K12" s="111"/>
      <c r="L12" s="111"/>
      <c r="M12" s="125"/>
      <c r="N12" s="115"/>
      <c r="P12" s="124" t="s">
        <v>167</v>
      </c>
      <c r="Q12" s="123"/>
      <c r="R12" s="123"/>
      <c r="S12" s="123"/>
      <c r="T12" s="123"/>
      <c r="U12" s="123"/>
      <c r="V12" s="123"/>
      <c r="W12" s="123"/>
      <c r="X12" s="123"/>
      <c r="Y12" s="123"/>
      <c r="Z12" s="111"/>
      <c r="AA12" s="111"/>
      <c r="AB12" s="125"/>
      <c r="AC12" s="115"/>
      <c r="AE12" s="124" t="s">
        <v>167</v>
      </c>
      <c r="AF12" s="123"/>
      <c r="AG12" s="123"/>
      <c r="AH12" s="123"/>
      <c r="AI12" s="123"/>
      <c r="AJ12" s="123"/>
      <c r="AK12" s="123"/>
      <c r="AL12" s="123"/>
      <c r="AM12" s="123"/>
      <c r="AN12" s="123"/>
      <c r="AO12" s="111"/>
      <c r="AP12" s="111"/>
      <c r="AQ12" s="125"/>
      <c r="AR12" s="115"/>
      <c r="AT12" s="124" t="s">
        <v>167</v>
      </c>
      <c r="AU12" s="123"/>
      <c r="AV12" s="123"/>
      <c r="AW12" s="123"/>
      <c r="AX12" s="123"/>
      <c r="AY12" s="123"/>
      <c r="AZ12" s="123"/>
      <c r="BA12" s="123"/>
      <c r="BB12" s="123"/>
      <c r="BC12" s="123"/>
      <c r="BD12" s="111"/>
      <c r="BE12" s="111"/>
      <c r="BF12" s="125"/>
    </row>
    <row r="13" spans="1:62" x14ac:dyDescent="0.2">
      <c r="A13" s="307">
        <f>VLOOKUP(E15,BI1:BJ4,2,FALSE)</f>
        <v>663102000007849</v>
      </c>
      <c r="B13" s="308"/>
      <c r="C13" s="308"/>
      <c r="D13" s="308"/>
      <c r="E13" s="308"/>
      <c r="F13" s="308"/>
      <c r="G13" s="308"/>
      <c r="H13" s="308"/>
      <c r="I13" s="308"/>
      <c r="J13" s="308"/>
      <c r="K13" s="308"/>
      <c r="L13" s="308"/>
      <c r="M13" s="309"/>
      <c r="N13" s="131"/>
      <c r="O13" s="111"/>
      <c r="P13" s="310">
        <f>A13</f>
        <v>663102000007849</v>
      </c>
      <c r="Q13" s="311"/>
      <c r="R13" s="311"/>
      <c r="S13" s="311"/>
      <c r="T13" s="311"/>
      <c r="U13" s="311"/>
      <c r="V13" s="311"/>
      <c r="W13" s="311"/>
      <c r="X13" s="311"/>
      <c r="Y13" s="311"/>
      <c r="Z13" s="311"/>
      <c r="AA13" s="311"/>
      <c r="AB13" s="312"/>
      <c r="AC13" s="115"/>
      <c r="AE13" s="310">
        <f>A13</f>
        <v>663102000007849</v>
      </c>
      <c r="AF13" s="311"/>
      <c r="AG13" s="311"/>
      <c r="AH13" s="311"/>
      <c r="AI13" s="311"/>
      <c r="AJ13" s="311"/>
      <c r="AK13" s="311"/>
      <c r="AL13" s="311"/>
      <c r="AM13" s="311"/>
      <c r="AN13" s="311"/>
      <c r="AO13" s="311"/>
      <c r="AP13" s="311"/>
      <c r="AQ13" s="312"/>
      <c r="AR13" s="115"/>
      <c r="AT13" s="310">
        <f>A13</f>
        <v>663102000007849</v>
      </c>
      <c r="AU13" s="311"/>
      <c r="AV13" s="311"/>
      <c r="AW13" s="311"/>
      <c r="AX13" s="311"/>
      <c r="AY13" s="311"/>
      <c r="AZ13" s="311"/>
      <c r="BA13" s="311"/>
      <c r="BB13" s="311"/>
      <c r="BC13" s="311"/>
      <c r="BD13" s="311"/>
      <c r="BE13" s="311"/>
      <c r="BF13" s="312"/>
    </row>
    <row r="14" spans="1:62" ht="5.25" customHeight="1" x14ac:dyDescent="0.2">
      <c r="A14" s="132"/>
      <c r="B14" s="127"/>
      <c r="C14" s="127"/>
      <c r="D14" s="127"/>
      <c r="E14" s="127"/>
      <c r="F14" s="127"/>
      <c r="G14" s="127"/>
      <c r="H14" s="127"/>
      <c r="I14" s="127"/>
      <c r="J14" s="127"/>
      <c r="K14" s="119"/>
      <c r="L14" s="119"/>
      <c r="M14" s="128"/>
      <c r="N14" s="115"/>
      <c r="P14" s="132"/>
      <c r="Q14" s="127"/>
      <c r="R14" s="127"/>
      <c r="S14" s="127"/>
      <c r="T14" s="127"/>
      <c r="U14" s="127"/>
      <c r="V14" s="127"/>
      <c r="W14" s="127"/>
      <c r="X14" s="127"/>
      <c r="Y14" s="127"/>
      <c r="Z14" s="119"/>
      <c r="AA14" s="119"/>
      <c r="AB14" s="128"/>
      <c r="AC14" s="115"/>
      <c r="AE14" s="132"/>
      <c r="AF14" s="127"/>
      <c r="AG14" s="127"/>
      <c r="AH14" s="127"/>
      <c r="AI14" s="127"/>
      <c r="AJ14" s="127"/>
      <c r="AK14" s="127"/>
      <c r="AL14" s="127"/>
      <c r="AM14" s="127"/>
      <c r="AN14" s="127"/>
      <c r="AO14" s="119"/>
      <c r="AP14" s="119"/>
      <c r="AQ14" s="128"/>
      <c r="AR14" s="115"/>
      <c r="AT14" s="132"/>
      <c r="AU14" s="127"/>
      <c r="AV14" s="127"/>
      <c r="AW14" s="127"/>
      <c r="AX14" s="127"/>
      <c r="AY14" s="127"/>
      <c r="AZ14" s="127"/>
      <c r="BA14" s="127"/>
      <c r="BB14" s="127"/>
      <c r="BC14" s="127"/>
      <c r="BD14" s="119"/>
      <c r="BE14" s="119"/>
      <c r="BF14" s="128"/>
    </row>
    <row r="15" spans="1:62" x14ac:dyDescent="0.2">
      <c r="A15" s="124" t="s">
        <v>168</v>
      </c>
      <c r="B15" s="123"/>
      <c r="C15" s="123"/>
      <c r="D15" s="123"/>
      <c r="E15" s="315" t="s">
        <v>163</v>
      </c>
      <c r="F15" s="315"/>
      <c r="G15" s="315"/>
      <c r="H15" s="315"/>
      <c r="I15" s="315"/>
      <c r="J15" s="315"/>
      <c r="K15" s="315"/>
      <c r="L15" s="315"/>
      <c r="M15" s="316"/>
      <c r="N15" s="115"/>
      <c r="P15" s="124" t="s">
        <v>168</v>
      </c>
      <c r="Q15" s="123"/>
      <c r="R15" s="123"/>
      <c r="S15" s="123"/>
      <c r="T15" s="317" t="str">
        <f>E15</f>
        <v>IDBI Bank</v>
      </c>
      <c r="U15" s="317"/>
      <c r="V15" s="317"/>
      <c r="W15" s="317"/>
      <c r="X15" s="317"/>
      <c r="Y15" s="317"/>
      <c r="Z15" s="317"/>
      <c r="AA15" s="317"/>
      <c r="AB15" s="318"/>
      <c r="AC15" s="115"/>
      <c r="AE15" s="124" t="s">
        <v>168</v>
      </c>
      <c r="AF15" s="123"/>
      <c r="AG15" s="123"/>
      <c r="AH15" s="123"/>
      <c r="AI15" s="317" t="str">
        <f>E15</f>
        <v>IDBI Bank</v>
      </c>
      <c r="AJ15" s="317"/>
      <c r="AK15" s="317"/>
      <c r="AL15" s="317"/>
      <c r="AM15" s="317"/>
      <c r="AN15" s="317"/>
      <c r="AO15" s="317"/>
      <c r="AP15" s="317"/>
      <c r="AQ15" s="318"/>
      <c r="AR15" s="115"/>
      <c r="AT15" s="124" t="s">
        <v>168</v>
      </c>
      <c r="AU15" s="123"/>
      <c r="AV15" s="123"/>
      <c r="AW15" s="123"/>
      <c r="AX15" s="317" t="str">
        <f>E15</f>
        <v>IDBI Bank</v>
      </c>
      <c r="AY15" s="317"/>
      <c r="AZ15" s="317"/>
      <c r="BA15" s="317"/>
      <c r="BB15" s="317"/>
      <c r="BC15" s="317"/>
      <c r="BD15" s="317"/>
      <c r="BE15" s="317"/>
      <c r="BF15" s="318"/>
    </row>
    <row r="16" spans="1:62" x14ac:dyDescent="0.2">
      <c r="A16" s="319"/>
      <c r="B16" s="320"/>
      <c r="C16" s="320"/>
      <c r="D16" s="320"/>
      <c r="E16" s="320"/>
      <c r="F16" s="320"/>
      <c r="G16" s="320"/>
      <c r="H16" s="320"/>
      <c r="I16" s="320"/>
      <c r="J16" s="320"/>
      <c r="K16" s="320"/>
      <c r="L16" s="320"/>
      <c r="M16" s="321"/>
      <c r="N16" s="115"/>
      <c r="P16" s="322">
        <f>A16</f>
        <v>0</v>
      </c>
      <c r="Q16" s="323"/>
      <c r="R16" s="323"/>
      <c r="S16" s="323"/>
      <c r="T16" s="323"/>
      <c r="U16" s="323"/>
      <c r="V16" s="323"/>
      <c r="W16" s="323"/>
      <c r="X16" s="323"/>
      <c r="Y16" s="323"/>
      <c r="Z16" s="323"/>
      <c r="AA16" s="323"/>
      <c r="AB16" s="324"/>
      <c r="AC16" s="115"/>
      <c r="AE16" s="322">
        <f>A16</f>
        <v>0</v>
      </c>
      <c r="AF16" s="323"/>
      <c r="AG16" s="323"/>
      <c r="AH16" s="323"/>
      <c r="AI16" s="323"/>
      <c r="AJ16" s="323"/>
      <c r="AK16" s="323"/>
      <c r="AL16" s="323"/>
      <c r="AM16" s="323"/>
      <c r="AN16" s="323"/>
      <c r="AO16" s="323"/>
      <c r="AP16" s="323"/>
      <c r="AQ16" s="324"/>
      <c r="AR16" s="115"/>
      <c r="AT16" s="322">
        <f>A16</f>
        <v>0</v>
      </c>
      <c r="AU16" s="323"/>
      <c r="AV16" s="323"/>
      <c r="AW16" s="323"/>
      <c r="AX16" s="323"/>
      <c r="AY16" s="323"/>
      <c r="AZ16" s="323"/>
      <c r="BA16" s="323"/>
      <c r="BB16" s="323"/>
      <c r="BC16" s="323"/>
      <c r="BD16" s="323"/>
      <c r="BE16" s="323"/>
      <c r="BF16" s="324"/>
    </row>
    <row r="17" spans="1:58" x14ac:dyDescent="0.2">
      <c r="A17" s="132" t="s">
        <v>169</v>
      </c>
      <c r="B17" s="127"/>
      <c r="C17" s="127"/>
      <c r="D17" s="325"/>
      <c r="E17" s="325"/>
      <c r="F17" s="325"/>
      <c r="G17" s="325"/>
      <c r="H17" s="325"/>
      <c r="I17" s="325"/>
      <c r="J17" s="325"/>
      <c r="K17" s="325"/>
      <c r="L17" s="325"/>
      <c r="M17" s="326"/>
      <c r="N17" s="115"/>
      <c r="P17" s="132" t="s">
        <v>169</v>
      </c>
      <c r="Q17" s="127"/>
      <c r="R17" s="127"/>
      <c r="S17" s="327">
        <f>D17</f>
        <v>0</v>
      </c>
      <c r="T17" s="327"/>
      <c r="U17" s="327"/>
      <c r="V17" s="327"/>
      <c r="W17" s="327"/>
      <c r="X17" s="327"/>
      <c r="Y17" s="327"/>
      <c r="Z17" s="327"/>
      <c r="AA17" s="327"/>
      <c r="AB17" s="328"/>
      <c r="AC17" s="115"/>
      <c r="AE17" s="132" t="s">
        <v>169</v>
      </c>
      <c r="AF17" s="127"/>
      <c r="AG17" s="127"/>
      <c r="AH17" s="327">
        <f>D17</f>
        <v>0</v>
      </c>
      <c r="AI17" s="327"/>
      <c r="AJ17" s="327"/>
      <c r="AK17" s="327"/>
      <c r="AL17" s="327"/>
      <c r="AM17" s="327"/>
      <c r="AN17" s="327"/>
      <c r="AO17" s="327"/>
      <c r="AP17" s="327"/>
      <c r="AQ17" s="328"/>
      <c r="AR17" s="115"/>
      <c r="AT17" s="132" t="s">
        <v>169</v>
      </c>
      <c r="AU17" s="127"/>
      <c r="AV17" s="127"/>
      <c r="AW17" s="327">
        <f>D17</f>
        <v>0</v>
      </c>
      <c r="AX17" s="327"/>
      <c r="AY17" s="327"/>
      <c r="AZ17" s="327"/>
      <c r="BA17" s="327"/>
      <c r="BB17" s="327"/>
      <c r="BC17" s="327"/>
      <c r="BD17" s="327"/>
      <c r="BE17" s="327"/>
      <c r="BF17" s="328"/>
    </row>
    <row r="18" spans="1:58" x14ac:dyDescent="0.2">
      <c r="A18" s="129" t="s">
        <v>170</v>
      </c>
      <c r="B18" s="130"/>
      <c r="C18" s="130"/>
      <c r="D18" s="130"/>
      <c r="E18" s="130"/>
      <c r="F18" s="130"/>
      <c r="G18" s="130" t="s">
        <v>171</v>
      </c>
      <c r="H18" s="329"/>
      <c r="I18" s="329"/>
      <c r="J18" s="329"/>
      <c r="K18" s="329"/>
      <c r="L18" s="329"/>
      <c r="M18" s="330"/>
      <c r="N18" s="115"/>
      <c r="P18" s="129" t="s">
        <v>170</v>
      </c>
      <c r="Q18" s="130"/>
      <c r="R18" s="130"/>
      <c r="S18" s="130"/>
      <c r="T18" s="130"/>
      <c r="U18" s="130"/>
      <c r="V18" s="130" t="s">
        <v>171</v>
      </c>
      <c r="W18" s="331">
        <f t="shared" ref="W18:W23" si="0">H18</f>
        <v>0</v>
      </c>
      <c r="X18" s="331"/>
      <c r="Y18" s="331"/>
      <c r="Z18" s="331"/>
      <c r="AA18" s="331"/>
      <c r="AB18" s="332"/>
      <c r="AC18" s="115"/>
      <c r="AE18" s="129" t="s">
        <v>170</v>
      </c>
      <c r="AF18" s="130"/>
      <c r="AG18" s="130"/>
      <c r="AH18" s="130"/>
      <c r="AI18" s="130"/>
      <c r="AJ18" s="130"/>
      <c r="AK18" s="130" t="s">
        <v>171</v>
      </c>
      <c r="AL18" s="331">
        <f t="shared" ref="AL18:AL23" si="1">H18</f>
        <v>0</v>
      </c>
      <c r="AM18" s="331"/>
      <c r="AN18" s="331"/>
      <c r="AO18" s="331"/>
      <c r="AP18" s="331"/>
      <c r="AQ18" s="332"/>
      <c r="AR18" s="115"/>
      <c r="AT18" s="129" t="s">
        <v>170</v>
      </c>
      <c r="AU18" s="130"/>
      <c r="AV18" s="130"/>
      <c r="AW18" s="130"/>
      <c r="AX18" s="130"/>
      <c r="AY18" s="130"/>
      <c r="AZ18" s="130" t="s">
        <v>171</v>
      </c>
      <c r="BA18" s="331">
        <f t="shared" ref="BA18:BA23" si="2">H18</f>
        <v>0</v>
      </c>
      <c r="BB18" s="331"/>
      <c r="BC18" s="331"/>
      <c r="BD18" s="331"/>
      <c r="BE18" s="331"/>
      <c r="BF18" s="332"/>
    </row>
    <row r="19" spans="1:58" x14ac:dyDescent="0.2">
      <c r="A19" s="129" t="s">
        <v>172</v>
      </c>
      <c r="B19" s="130"/>
      <c r="C19" s="130"/>
      <c r="D19" s="130"/>
      <c r="E19" s="130"/>
      <c r="F19" s="130"/>
      <c r="G19" s="130" t="s">
        <v>171</v>
      </c>
      <c r="H19" s="329"/>
      <c r="I19" s="329"/>
      <c r="J19" s="329"/>
      <c r="K19" s="329"/>
      <c r="L19" s="329"/>
      <c r="M19" s="330"/>
      <c r="N19" s="115"/>
      <c r="P19" s="129" t="s">
        <v>172</v>
      </c>
      <c r="Q19" s="130"/>
      <c r="R19" s="130"/>
      <c r="S19" s="130"/>
      <c r="T19" s="130"/>
      <c r="U19" s="130"/>
      <c r="V19" s="130" t="s">
        <v>171</v>
      </c>
      <c r="W19" s="331">
        <f t="shared" si="0"/>
        <v>0</v>
      </c>
      <c r="X19" s="331"/>
      <c r="Y19" s="331"/>
      <c r="Z19" s="331"/>
      <c r="AA19" s="331"/>
      <c r="AB19" s="332"/>
      <c r="AC19" s="115"/>
      <c r="AE19" s="129" t="s">
        <v>172</v>
      </c>
      <c r="AF19" s="130"/>
      <c r="AG19" s="130"/>
      <c r="AH19" s="130"/>
      <c r="AI19" s="130"/>
      <c r="AJ19" s="130"/>
      <c r="AK19" s="130" t="s">
        <v>171</v>
      </c>
      <c r="AL19" s="331">
        <f t="shared" si="1"/>
        <v>0</v>
      </c>
      <c r="AM19" s="331"/>
      <c r="AN19" s="331"/>
      <c r="AO19" s="331"/>
      <c r="AP19" s="331"/>
      <c r="AQ19" s="332"/>
      <c r="AR19" s="115"/>
      <c r="AT19" s="129" t="s">
        <v>172</v>
      </c>
      <c r="AU19" s="130"/>
      <c r="AV19" s="130"/>
      <c r="AW19" s="130"/>
      <c r="AX19" s="130"/>
      <c r="AY19" s="130"/>
      <c r="AZ19" s="130" t="s">
        <v>171</v>
      </c>
      <c r="BA19" s="331">
        <f t="shared" si="2"/>
        <v>0</v>
      </c>
      <c r="BB19" s="331"/>
      <c r="BC19" s="331"/>
      <c r="BD19" s="331"/>
      <c r="BE19" s="331"/>
      <c r="BF19" s="332"/>
    </row>
    <row r="20" spans="1:58" x14ac:dyDescent="0.2">
      <c r="A20" s="129" t="s">
        <v>173</v>
      </c>
      <c r="B20" s="130"/>
      <c r="C20" s="130"/>
      <c r="D20" s="130"/>
      <c r="E20" s="130"/>
      <c r="F20" s="130"/>
      <c r="G20" s="130" t="s">
        <v>171</v>
      </c>
      <c r="H20" s="329"/>
      <c r="I20" s="329"/>
      <c r="J20" s="329"/>
      <c r="K20" s="329"/>
      <c r="L20" s="329"/>
      <c r="M20" s="330"/>
      <c r="N20" s="115"/>
      <c r="P20" s="129" t="s">
        <v>173</v>
      </c>
      <c r="Q20" s="130"/>
      <c r="R20" s="130"/>
      <c r="S20" s="130"/>
      <c r="T20" s="130"/>
      <c r="U20" s="130"/>
      <c r="V20" s="130" t="s">
        <v>171</v>
      </c>
      <c r="W20" s="331">
        <f t="shared" si="0"/>
        <v>0</v>
      </c>
      <c r="X20" s="331"/>
      <c r="Y20" s="331"/>
      <c r="Z20" s="331"/>
      <c r="AA20" s="331"/>
      <c r="AB20" s="332"/>
      <c r="AC20" s="115"/>
      <c r="AE20" s="129" t="s">
        <v>173</v>
      </c>
      <c r="AF20" s="130"/>
      <c r="AG20" s="130"/>
      <c r="AH20" s="130"/>
      <c r="AI20" s="130"/>
      <c r="AJ20" s="130"/>
      <c r="AK20" s="130" t="s">
        <v>171</v>
      </c>
      <c r="AL20" s="331">
        <f t="shared" si="1"/>
        <v>0</v>
      </c>
      <c r="AM20" s="331"/>
      <c r="AN20" s="331"/>
      <c r="AO20" s="331"/>
      <c r="AP20" s="331"/>
      <c r="AQ20" s="332"/>
      <c r="AR20" s="115"/>
      <c r="AT20" s="129" t="s">
        <v>173</v>
      </c>
      <c r="AU20" s="130"/>
      <c r="AV20" s="130"/>
      <c r="AW20" s="130"/>
      <c r="AX20" s="130"/>
      <c r="AY20" s="130"/>
      <c r="AZ20" s="130" t="s">
        <v>171</v>
      </c>
      <c r="BA20" s="331">
        <f t="shared" si="2"/>
        <v>0</v>
      </c>
      <c r="BB20" s="331"/>
      <c r="BC20" s="331"/>
      <c r="BD20" s="331"/>
      <c r="BE20" s="331"/>
      <c r="BF20" s="332"/>
    </row>
    <row r="21" spans="1:58" x14ac:dyDescent="0.2">
      <c r="A21" s="129" t="s">
        <v>174</v>
      </c>
      <c r="B21" s="130"/>
      <c r="C21" s="130"/>
      <c r="D21" s="130"/>
      <c r="E21" s="130"/>
      <c r="F21" s="130"/>
      <c r="G21" s="130" t="s">
        <v>171</v>
      </c>
      <c r="H21" s="329"/>
      <c r="I21" s="329"/>
      <c r="J21" s="329"/>
      <c r="K21" s="329"/>
      <c r="L21" s="329"/>
      <c r="M21" s="330"/>
      <c r="N21" s="115"/>
      <c r="P21" s="129" t="s">
        <v>174</v>
      </c>
      <c r="Q21" s="130"/>
      <c r="R21" s="130"/>
      <c r="S21" s="130"/>
      <c r="T21" s="130"/>
      <c r="U21" s="130"/>
      <c r="V21" s="130" t="s">
        <v>171</v>
      </c>
      <c r="W21" s="331">
        <f t="shared" si="0"/>
        <v>0</v>
      </c>
      <c r="X21" s="331"/>
      <c r="Y21" s="331"/>
      <c r="Z21" s="331"/>
      <c r="AA21" s="331"/>
      <c r="AB21" s="332"/>
      <c r="AC21" s="115"/>
      <c r="AE21" s="129" t="s">
        <v>174</v>
      </c>
      <c r="AF21" s="130"/>
      <c r="AG21" s="130"/>
      <c r="AH21" s="130"/>
      <c r="AI21" s="130"/>
      <c r="AJ21" s="130"/>
      <c r="AK21" s="130" t="s">
        <v>171</v>
      </c>
      <c r="AL21" s="331">
        <f t="shared" si="1"/>
        <v>0</v>
      </c>
      <c r="AM21" s="331"/>
      <c r="AN21" s="331"/>
      <c r="AO21" s="331"/>
      <c r="AP21" s="331"/>
      <c r="AQ21" s="332"/>
      <c r="AR21" s="115"/>
      <c r="AT21" s="129" t="s">
        <v>174</v>
      </c>
      <c r="AU21" s="130"/>
      <c r="AV21" s="130"/>
      <c r="AW21" s="130"/>
      <c r="AX21" s="130"/>
      <c r="AY21" s="130"/>
      <c r="AZ21" s="130" t="s">
        <v>171</v>
      </c>
      <c r="BA21" s="331">
        <f t="shared" si="2"/>
        <v>0</v>
      </c>
      <c r="BB21" s="331"/>
      <c r="BC21" s="331"/>
      <c r="BD21" s="331"/>
      <c r="BE21" s="331"/>
      <c r="BF21" s="332"/>
    </row>
    <row r="22" spans="1:58" x14ac:dyDescent="0.2">
      <c r="A22" s="129" t="s">
        <v>175</v>
      </c>
      <c r="B22" s="130"/>
      <c r="C22" s="130"/>
      <c r="D22" s="130"/>
      <c r="E22" s="130"/>
      <c r="F22" s="130"/>
      <c r="G22" s="130" t="s">
        <v>171</v>
      </c>
      <c r="H22" s="329"/>
      <c r="I22" s="329"/>
      <c r="J22" s="329"/>
      <c r="K22" s="329"/>
      <c r="L22" s="329"/>
      <c r="M22" s="330"/>
      <c r="N22" s="115"/>
      <c r="P22" s="129" t="s">
        <v>175</v>
      </c>
      <c r="Q22" s="130"/>
      <c r="R22" s="130"/>
      <c r="S22" s="130"/>
      <c r="T22" s="130"/>
      <c r="U22" s="130"/>
      <c r="V22" s="130" t="s">
        <v>171</v>
      </c>
      <c r="W22" s="331">
        <f t="shared" si="0"/>
        <v>0</v>
      </c>
      <c r="X22" s="331"/>
      <c r="Y22" s="331"/>
      <c r="Z22" s="331"/>
      <c r="AA22" s="331"/>
      <c r="AB22" s="332"/>
      <c r="AC22" s="115"/>
      <c r="AE22" s="129" t="s">
        <v>175</v>
      </c>
      <c r="AF22" s="130"/>
      <c r="AG22" s="130"/>
      <c r="AH22" s="130"/>
      <c r="AI22" s="130"/>
      <c r="AJ22" s="130"/>
      <c r="AK22" s="130" t="s">
        <v>171</v>
      </c>
      <c r="AL22" s="331">
        <f t="shared" si="1"/>
        <v>0</v>
      </c>
      <c r="AM22" s="331"/>
      <c r="AN22" s="331"/>
      <c r="AO22" s="331"/>
      <c r="AP22" s="331"/>
      <c r="AQ22" s="332"/>
      <c r="AR22" s="115"/>
      <c r="AT22" s="129" t="s">
        <v>175</v>
      </c>
      <c r="AU22" s="130"/>
      <c r="AV22" s="130"/>
      <c r="AW22" s="130"/>
      <c r="AX22" s="130"/>
      <c r="AY22" s="130"/>
      <c r="AZ22" s="130" t="s">
        <v>171</v>
      </c>
      <c r="BA22" s="331">
        <f t="shared" si="2"/>
        <v>0</v>
      </c>
      <c r="BB22" s="331"/>
      <c r="BC22" s="331"/>
      <c r="BD22" s="331"/>
      <c r="BE22" s="331"/>
      <c r="BF22" s="332"/>
    </row>
    <row r="23" spans="1:58" x14ac:dyDescent="0.2">
      <c r="A23" s="129" t="s">
        <v>176</v>
      </c>
      <c r="B23" s="130"/>
      <c r="C23" s="130"/>
      <c r="D23" s="130"/>
      <c r="E23" s="130"/>
      <c r="F23" s="130"/>
      <c r="G23" s="130" t="s">
        <v>171</v>
      </c>
      <c r="H23" s="331">
        <f>SUM(H18:M22)</f>
        <v>0</v>
      </c>
      <c r="I23" s="331"/>
      <c r="J23" s="331"/>
      <c r="K23" s="331"/>
      <c r="L23" s="331"/>
      <c r="M23" s="332"/>
      <c r="N23" s="115"/>
      <c r="P23" s="129" t="s">
        <v>176</v>
      </c>
      <c r="Q23" s="130"/>
      <c r="R23" s="130"/>
      <c r="S23" s="130"/>
      <c r="T23" s="130"/>
      <c r="U23" s="130"/>
      <c r="V23" s="130" t="s">
        <v>171</v>
      </c>
      <c r="W23" s="331">
        <f t="shared" si="0"/>
        <v>0</v>
      </c>
      <c r="X23" s="331"/>
      <c r="Y23" s="331"/>
      <c r="Z23" s="331"/>
      <c r="AA23" s="331"/>
      <c r="AB23" s="332"/>
      <c r="AC23" s="115"/>
      <c r="AE23" s="129" t="s">
        <v>176</v>
      </c>
      <c r="AF23" s="130"/>
      <c r="AG23" s="130"/>
      <c r="AH23" s="130"/>
      <c r="AI23" s="130"/>
      <c r="AJ23" s="130"/>
      <c r="AK23" s="130" t="s">
        <v>171</v>
      </c>
      <c r="AL23" s="331">
        <f t="shared" si="1"/>
        <v>0</v>
      </c>
      <c r="AM23" s="331"/>
      <c r="AN23" s="331"/>
      <c r="AO23" s="331"/>
      <c r="AP23" s="331"/>
      <c r="AQ23" s="332"/>
      <c r="AR23" s="115"/>
      <c r="AT23" s="129" t="s">
        <v>176</v>
      </c>
      <c r="AU23" s="130"/>
      <c r="AV23" s="130"/>
      <c r="AW23" s="130"/>
      <c r="AX23" s="130"/>
      <c r="AY23" s="130"/>
      <c r="AZ23" s="130" t="s">
        <v>171</v>
      </c>
      <c r="BA23" s="331">
        <f t="shared" si="2"/>
        <v>0</v>
      </c>
      <c r="BB23" s="331"/>
      <c r="BC23" s="331"/>
      <c r="BD23" s="331"/>
      <c r="BE23" s="331"/>
      <c r="BF23" s="332"/>
    </row>
    <row r="24" spans="1:58" x14ac:dyDescent="0.2">
      <c r="A24" s="124" t="s">
        <v>177</v>
      </c>
      <c r="B24" s="123"/>
      <c r="C24" s="123"/>
      <c r="D24" s="123"/>
      <c r="E24" s="123"/>
      <c r="F24" s="123"/>
      <c r="G24" s="123"/>
      <c r="H24" s="123"/>
      <c r="I24" s="123"/>
      <c r="J24" s="123"/>
      <c r="K24" s="111"/>
      <c r="L24" s="111"/>
      <c r="M24" s="125"/>
      <c r="N24" s="115"/>
      <c r="P24" s="124" t="s">
        <v>177</v>
      </c>
      <c r="Q24" s="123"/>
      <c r="R24" s="123"/>
      <c r="S24" s="123"/>
      <c r="T24" s="123"/>
      <c r="U24" s="123"/>
      <c r="V24" s="123"/>
      <c r="W24" s="123"/>
      <c r="X24" s="123"/>
      <c r="Y24" s="123"/>
      <c r="Z24" s="111"/>
      <c r="AA24" s="111"/>
      <c r="AB24" s="125"/>
      <c r="AC24" s="115"/>
      <c r="AE24" s="124" t="s">
        <v>177</v>
      </c>
      <c r="AF24" s="123"/>
      <c r="AG24" s="123"/>
      <c r="AH24" s="123"/>
      <c r="AI24" s="123"/>
      <c r="AJ24" s="123"/>
      <c r="AK24" s="123"/>
      <c r="AL24" s="123"/>
      <c r="AM24" s="123"/>
      <c r="AN24" s="123"/>
      <c r="AO24" s="111"/>
      <c r="AP24" s="111"/>
      <c r="AQ24" s="125"/>
      <c r="AR24" s="115"/>
      <c r="AT24" s="124" t="s">
        <v>177</v>
      </c>
      <c r="AU24" s="123"/>
      <c r="AV24" s="123"/>
      <c r="AW24" s="123"/>
      <c r="AX24" s="123"/>
      <c r="AY24" s="123"/>
      <c r="AZ24" s="123"/>
      <c r="BA24" s="123"/>
      <c r="BB24" s="123"/>
      <c r="BC24" s="123"/>
      <c r="BD24" s="111"/>
      <c r="BE24" s="111"/>
      <c r="BF24" s="125"/>
    </row>
    <row r="25" spans="1:58" x14ac:dyDescent="0.2">
      <c r="A25" s="133" t="s">
        <v>178</v>
      </c>
      <c r="B25" s="123"/>
      <c r="C25" s="123"/>
      <c r="D25" s="123" t="s">
        <v>171</v>
      </c>
      <c r="E25" s="333"/>
      <c r="F25" s="333"/>
      <c r="G25" s="333"/>
      <c r="H25" s="333"/>
      <c r="I25" s="333"/>
      <c r="J25" s="333"/>
      <c r="K25" s="333"/>
      <c r="L25" s="333"/>
      <c r="M25" s="125"/>
      <c r="N25" s="115"/>
      <c r="P25" s="133" t="s">
        <v>178</v>
      </c>
      <c r="Q25" s="123"/>
      <c r="R25" s="123"/>
      <c r="S25" s="123" t="s">
        <v>171</v>
      </c>
      <c r="T25" s="334">
        <f>E25</f>
        <v>0</v>
      </c>
      <c r="U25" s="334"/>
      <c r="V25" s="334"/>
      <c r="W25" s="334"/>
      <c r="X25" s="334"/>
      <c r="Y25" s="334"/>
      <c r="Z25" s="334"/>
      <c r="AA25" s="334"/>
      <c r="AB25" s="125"/>
      <c r="AC25" s="115"/>
      <c r="AE25" s="133" t="s">
        <v>178</v>
      </c>
      <c r="AF25" s="123"/>
      <c r="AG25" s="123"/>
      <c r="AH25" s="123" t="s">
        <v>171</v>
      </c>
      <c r="AI25" s="334">
        <f>E25</f>
        <v>0</v>
      </c>
      <c r="AJ25" s="334"/>
      <c r="AK25" s="334"/>
      <c r="AL25" s="334"/>
      <c r="AM25" s="334"/>
      <c r="AN25" s="334"/>
      <c r="AO25" s="334"/>
      <c r="AP25" s="334"/>
      <c r="AQ25" s="125"/>
      <c r="AR25" s="115"/>
      <c r="AT25" s="133" t="s">
        <v>178</v>
      </c>
      <c r="AU25" s="123"/>
      <c r="AV25" s="123"/>
      <c r="AW25" s="123" t="s">
        <v>171</v>
      </c>
      <c r="AX25" s="335">
        <f>E25</f>
        <v>0</v>
      </c>
      <c r="AY25" s="335"/>
      <c r="AZ25" s="335"/>
      <c r="BA25" s="335"/>
      <c r="BB25" s="335"/>
      <c r="BC25" s="335"/>
      <c r="BD25" s="335"/>
      <c r="BE25" s="335"/>
      <c r="BF25" s="134"/>
    </row>
    <row r="26" spans="1:58" x14ac:dyDescent="0.2">
      <c r="A26" s="336"/>
      <c r="B26" s="333"/>
      <c r="C26" s="333"/>
      <c r="D26" s="333"/>
      <c r="E26" s="333"/>
      <c r="F26" s="333"/>
      <c r="G26" s="333"/>
      <c r="H26" s="333"/>
      <c r="I26" s="333"/>
      <c r="J26" s="333"/>
      <c r="K26" s="333"/>
      <c r="L26" s="333"/>
      <c r="M26" s="125"/>
      <c r="N26" s="115"/>
      <c r="P26" s="337">
        <f>A26</f>
        <v>0</v>
      </c>
      <c r="Q26" s="334"/>
      <c r="R26" s="334"/>
      <c r="S26" s="334"/>
      <c r="T26" s="334"/>
      <c r="U26" s="334"/>
      <c r="V26" s="334"/>
      <c r="W26" s="334"/>
      <c r="X26" s="334"/>
      <c r="Y26" s="334"/>
      <c r="Z26" s="334"/>
      <c r="AA26" s="334"/>
      <c r="AB26" s="125"/>
      <c r="AC26" s="115"/>
      <c r="AE26" s="337">
        <f>A26</f>
        <v>0</v>
      </c>
      <c r="AF26" s="334"/>
      <c r="AG26" s="334"/>
      <c r="AH26" s="334"/>
      <c r="AI26" s="334"/>
      <c r="AJ26" s="334"/>
      <c r="AK26" s="334"/>
      <c r="AL26" s="334"/>
      <c r="AM26" s="334"/>
      <c r="AN26" s="334"/>
      <c r="AO26" s="334"/>
      <c r="AP26" s="334"/>
      <c r="AQ26" s="125"/>
      <c r="AR26" s="115"/>
      <c r="AT26" s="338">
        <f>A26</f>
        <v>0</v>
      </c>
      <c r="AU26" s="335"/>
      <c r="AV26" s="335"/>
      <c r="AW26" s="335"/>
      <c r="AX26" s="335"/>
      <c r="AY26" s="335"/>
      <c r="AZ26" s="335"/>
      <c r="BA26" s="335"/>
      <c r="BB26" s="335"/>
      <c r="BC26" s="335"/>
      <c r="BD26" s="335"/>
      <c r="BE26" s="335"/>
      <c r="BF26" s="134"/>
    </row>
    <row r="27" spans="1:58" x14ac:dyDescent="0.2">
      <c r="A27" s="124" t="s">
        <v>179</v>
      </c>
      <c r="B27" s="123"/>
      <c r="C27" s="123"/>
      <c r="D27" s="123" t="s">
        <v>171</v>
      </c>
      <c r="E27" s="339">
        <f>H23</f>
        <v>0</v>
      </c>
      <c r="F27" s="340"/>
      <c r="G27" s="340"/>
      <c r="H27" s="340"/>
      <c r="I27" s="340"/>
      <c r="J27" s="340"/>
      <c r="K27" s="340"/>
      <c r="L27" s="340"/>
      <c r="M27" s="125"/>
      <c r="N27" s="115"/>
      <c r="P27" s="124" t="s">
        <v>179</v>
      </c>
      <c r="Q27" s="123"/>
      <c r="R27" s="123"/>
      <c r="S27" s="123" t="s">
        <v>171</v>
      </c>
      <c r="T27" s="341">
        <f>E27</f>
        <v>0</v>
      </c>
      <c r="U27" s="342"/>
      <c r="V27" s="342"/>
      <c r="W27" s="342"/>
      <c r="X27" s="342"/>
      <c r="Y27" s="342"/>
      <c r="Z27" s="342"/>
      <c r="AA27" s="342"/>
      <c r="AB27" s="125"/>
      <c r="AC27" s="115"/>
      <c r="AE27" s="124" t="s">
        <v>179</v>
      </c>
      <c r="AF27" s="123"/>
      <c r="AG27" s="123"/>
      <c r="AH27" s="123" t="s">
        <v>171</v>
      </c>
      <c r="AI27" s="341">
        <f>E27</f>
        <v>0</v>
      </c>
      <c r="AJ27" s="342"/>
      <c r="AK27" s="342"/>
      <c r="AL27" s="342"/>
      <c r="AM27" s="342"/>
      <c r="AN27" s="342"/>
      <c r="AO27" s="342"/>
      <c r="AP27" s="342"/>
      <c r="AQ27" s="125"/>
      <c r="AR27" s="115"/>
      <c r="AT27" s="124" t="s">
        <v>179</v>
      </c>
      <c r="AU27" s="123"/>
      <c r="AV27" s="123"/>
      <c r="AW27" s="123" t="s">
        <v>171</v>
      </c>
      <c r="AX27" s="343">
        <f>E27</f>
        <v>0</v>
      </c>
      <c r="AY27" s="343"/>
      <c r="AZ27" s="343"/>
      <c r="BA27" s="343"/>
      <c r="BB27" s="343"/>
      <c r="BC27" s="343"/>
      <c r="BD27" s="343"/>
      <c r="BE27" s="343"/>
      <c r="BF27" s="134"/>
    </row>
    <row r="28" spans="1:58" x14ac:dyDescent="0.2">
      <c r="A28" s="124" t="s">
        <v>180</v>
      </c>
      <c r="B28" s="123"/>
      <c r="C28" s="123"/>
      <c r="D28" s="123"/>
      <c r="E28" s="123"/>
      <c r="F28" s="123"/>
      <c r="G28" s="123"/>
      <c r="H28" s="123"/>
      <c r="I28" s="123"/>
      <c r="J28" s="123"/>
      <c r="K28" s="111"/>
      <c r="L28" s="111"/>
      <c r="M28" s="125"/>
      <c r="N28" s="115"/>
      <c r="P28" s="124" t="s">
        <v>180</v>
      </c>
      <c r="Q28" s="123"/>
      <c r="R28" s="123"/>
      <c r="S28" s="123"/>
      <c r="T28" s="123"/>
      <c r="U28" s="123"/>
      <c r="V28" s="123"/>
      <c r="W28" s="123"/>
      <c r="X28" s="123"/>
      <c r="Y28" s="123"/>
      <c r="Z28" s="111"/>
      <c r="AA28" s="111"/>
      <c r="AB28" s="125"/>
      <c r="AC28" s="115"/>
      <c r="AE28" s="124" t="s">
        <v>180</v>
      </c>
      <c r="AF28" s="123"/>
      <c r="AG28" s="123"/>
      <c r="AH28" s="123"/>
      <c r="AI28" s="123"/>
      <c r="AJ28" s="123"/>
      <c r="AK28" s="123"/>
      <c r="AL28" s="123"/>
      <c r="AM28" s="123"/>
      <c r="AN28" s="123"/>
      <c r="AO28" s="111"/>
      <c r="AP28" s="111"/>
      <c r="AQ28" s="125"/>
      <c r="AR28" s="115"/>
      <c r="AT28" s="124" t="s">
        <v>180</v>
      </c>
      <c r="AU28" s="123"/>
      <c r="AV28" s="123"/>
      <c r="AW28" s="123"/>
      <c r="AX28" s="123"/>
      <c r="AY28" s="123"/>
      <c r="AZ28" s="123"/>
      <c r="BA28" s="123"/>
      <c r="BB28" s="123"/>
      <c r="BC28" s="123"/>
      <c r="BD28" s="111"/>
      <c r="BE28" s="111"/>
      <c r="BF28" s="125"/>
    </row>
    <row r="29" spans="1:58" x14ac:dyDescent="0.2">
      <c r="A29" s="344"/>
      <c r="B29" s="345"/>
      <c r="C29" s="345"/>
      <c r="D29" s="345"/>
      <c r="E29" s="345"/>
      <c r="F29" s="345"/>
      <c r="G29" s="345"/>
      <c r="H29" s="345"/>
      <c r="I29" s="345"/>
      <c r="J29" s="345"/>
      <c r="K29" s="345"/>
      <c r="L29" s="345"/>
      <c r="M29" s="125"/>
      <c r="N29" s="115"/>
      <c r="P29" s="346">
        <f>A29</f>
        <v>0</v>
      </c>
      <c r="Q29" s="347"/>
      <c r="R29" s="347"/>
      <c r="S29" s="347"/>
      <c r="T29" s="347"/>
      <c r="U29" s="347"/>
      <c r="V29" s="347"/>
      <c r="W29" s="347"/>
      <c r="X29" s="347"/>
      <c r="Y29" s="347"/>
      <c r="Z29" s="347"/>
      <c r="AA29" s="347"/>
      <c r="AB29" s="125"/>
      <c r="AC29" s="115"/>
      <c r="AE29" s="346">
        <f>A29</f>
        <v>0</v>
      </c>
      <c r="AF29" s="347"/>
      <c r="AG29" s="347"/>
      <c r="AH29" s="347"/>
      <c r="AI29" s="347"/>
      <c r="AJ29" s="347"/>
      <c r="AK29" s="347"/>
      <c r="AL29" s="347"/>
      <c r="AM29" s="347"/>
      <c r="AN29" s="347"/>
      <c r="AO29" s="347"/>
      <c r="AP29" s="347"/>
      <c r="AQ29" s="125"/>
      <c r="AR29" s="115"/>
      <c r="AT29" s="346">
        <f>A29</f>
        <v>0</v>
      </c>
      <c r="AU29" s="347"/>
      <c r="AV29" s="347"/>
      <c r="AW29" s="347"/>
      <c r="AX29" s="347"/>
      <c r="AY29" s="347"/>
      <c r="AZ29" s="347"/>
      <c r="BA29" s="347"/>
      <c r="BB29" s="347"/>
      <c r="BC29" s="347"/>
      <c r="BD29" s="347"/>
      <c r="BE29" s="347"/>
      <c r="BF29" s="134"/>
    </row>
    <row r="30" spans="1:58" x14ac:dyDescent="0.2">
      <c r="A30" s="124" t="s">
        <v>181</v>
      </c>
      <c r="B30" s="123"/>
      <c r="C30" s="348"/>
      <c r="D30" s="348"/>
      <c r="E30" s="348"/>
      <c r="F30" s="123" t="s">
        <v>182</v>
      </c>
      <c r="H30" s="135"/>
      <c r="I30" s="349"/>
      <c r="J30" s="349"/>
      <c r="K30" s="349"/>
      <c r="L30" s="349"/>
      <c r="M30" s="125"/>
      <c r="N30" s="115"/>
      <c r="P30" s="124" t="s">
        <v>181</v>
      </c>
      <c r="Q30" s="123"/>
      <c r="R30" s="350">
        <f>C30</f>
        <v>0</v>
      </c>
      <c r="S30" s="350"/>
      <c r="T30" s="350"/>
      <c r="U30" s="123" t="s">
        <v>182</v>
      </c>
      <c r="W30" s="135"/>
      <c r="X30" s="351">
        <f>I30</f>
        <v>0</v>
      </c>
      <c r="Y30" s="351"/>
      <c r="Z30" s="351"/>
      <c r="AA30" s="351"/>
      <c r="AB30" s="125"/>
      <c r="AC30" s="115"/>
      <c r="AE30" s="124" t="s">
        <v>181</v>
      </c>
      <c r="AF30" s="123"/>
      <c r="AG30" s="350">
        <f>C30</f>
        <v>0</v>
      </c>
      <c r="AH30" s="350"/>
      <c r="AI30" s="350"/>
      <c r="AJ30" s="123" t="s">
        <v>182</v>
      </c>
      <c r="AL30" s="135"/>
      <c r="AM30" s="351">
        <f>I30</f>
        <v>0</v>
      </c>
      <c r="AN30" s="351"/>
      <c r="AO30" s="351"/>
      <c r="AP30" s="351"/>
      <c r="AQ30" s="125"/>
      <c r="AR30" s="115"/>
      <c r="AT30" s="124" t="s">
        <v>181</v>
      </c>
      <c r="AU30" s="123"/>
      <c r="AV30" s="355">
        <f>C30</f>
        <v>0</v>
      </c>
      <c r="AW30" s="355"/>
      <c r="AX30" s="355"/>
      <c r="AY30" s="123" t="s">
        <v>182</v>
      </c>
      <c r="BA30" s="136"/>
      <c r="BB30" s="347">
        <f>I30</f>
        <v>0</v>
      </c>
      <c r="BC30" s="347"/>
      <c r="BD30" s="347"/>
      <c r="BE30" s="347"/>
      <c r="BF30" s="125"/>
    </row>
    <row r="31" spans="1:58" x14ac:dyDescent="0.2">
      <c r="A31" s="132"/>
      <c r="B31" s="127"/>
      <c r="C31" s="127"/>
      <c r="D31" s="127"/>
      <c r="E31" s="127"/>
      <c r="F31" s="127"/>
      <c r="G31" s="127"/>
      <c r="H31" s="127"/>
      <c r="I31" s="127"/>
      <c r="J31" s="127"/>
      <c r="K31" s="119"/>
      <c r="L31" s="119"/>
      <c r="M31" s="128"/>
      <c r="N31" s="115"/>
      <c r="P31" s="132"/>
      <c r="Q31" s="127"/>
      <c r="R31" s="127"/>
      <c r="S31" s="127"/>
      <c r="T31" s="127"/>
      <c r="U31" s="127"/>
      <c r="V31" s="127"/>
      <c r="W31" s="127"/>
      <c r="X31" s="127"/>
      <c r="Y31" s="127"/>
      <c r="Z31" s="119"/>
      <c r="AA31" s="119"/>
      <c r="AB31" s="128"/>
      <c r="AC31" s="115"/>
      <c r="AE31" s="132"/>
      <c r="AF31" s="127"/>
      <c r="AG31" s="127"/>
      <c r="AH31" s="127"/>
      <c r="AI31" s="127"/>
      <c r="AJ31" s="127"/>
      <c r="AK31" s="127"/>
      <c r="AL31" s="127"/>
      <c r="AM31" s="127"/>
      <c r="AN31" s="127"/>
      <c r="AO31" s="119"/>
      <c r="AP31" s="119"/>
      <c r="AQ31" s="128"/>
      <c r="AR31" s="115"/>
      <c r="AT31" s="132"/>
      <c r="AU31" s="127"/>
      <c r="AV31" s="127"/>
      <c r="AW31" s="127"/>
      <c r="AX31" s="127"/>
      <c r="AY31" s="127"/>
      <c r="AZ31" s="127"/>
      <c r="BA31" s="127"/>
      <c r="BB31" s="127"/>
      <c r="BC31" s="127"/>
      <c r="BD31" s="119"/>
      <c r="BE31" s="119"/>
      <c r="BF31" s="128"/>
    </row>
    <row r="32" spans="1:58" x14ac:dyDescent="0.2">
      <c r="A32" s="356" t="s">
        <v>183</v>
      </c>
      <c r="B32" s="357"/>
      <c r="C32" s="357"/>
      <c r="D32" s="357"/>
      <c r="E32" s="357"/>
      <c r="F32" s="357"/>
      <c r="G32" s="357"/>
      <c r="H32" s="357"/>
      <c r="I32" s="357"/>
      <c r="J32" s="357"/>
      <c r="K32" s="357"/>
      <c r="L32" s="357"/>
      <c r="M32" s="358"/>
      <c r="N32" s="137"/>
      <c r="P32" s="356" t="s">
        <v>183</v>
      </c>
      <c r="Q32" s="357"/>
      <c r="R32" s="357"/>
      <c r="S32" s="357"/>
      <c r="T32" s="357"/>
      <c r="U32" s="357"/>
      <c r="V32" s="357"/>
      <c r="W32" s="357"/>
      <c r="X32" s="357"/>
      <c r="Y32" s="357"/>
      <c r="Z32" s="357"/>
      <c r="AA32" s="357"/>
      <c r="AB32" s="358"/>
      <c r="AC32" s="137"/>
      <c r="AE32" s="356" t="s">
        <v>183</v>
      </c>
      <c r="AF32" s="357"/>
      <c r="AG32" s="357"/>
      <c r="AH32" s="357"/>
      <c r="AI32" s="357"/>
      <c r="AJ32" s="357"/>
      <c r="AK32" s="357"/>
      <c r="AL32" s="357"/>
      <c r="AM32" s="357"/>
      <c r="AN32" s="357"/>
      <c r="AO32" s="357"/>
      <c r="AP32" s="357"/>
      <c r="AQ32" s="358"/>
      <c r="AR32" s="137"/>
      <c r="AT32" s="356" t="s">
        <v>183</v>
      </c>
      <c r="AU32" s="357"/>
      <c r="AV32" s="357"/>
      <c r="AW32" s="357"/>
      <c r="AX32" s="357"/>
      <c r="AY32" s="357"/>
      <c r="AZ32" s="357"/>
      <c r="BA32" s="357"/>
      <c r="BB32" s="357"/>
      <c r="BC32" s="357"/>
      <c r="BD32" s="357"/>
      <c r="BE32" s="357"/>
      <c r="BF32" s="358"/>
    </row>
    <row r="33" spans="1:58" x14ac:dyDescent="0.2">
      <c r="A33" s="124" t="s">
        <v>184</v>
      </c>
      <c r="B33" s="123"/>
      <c r="C33" s="123"/>
      <c r="D33" s="123"/>
      <c r="E33" s="123"/>
      <c r="F33" s="123"/>
      <c r="G33" s="136"/>
      <c r="H33" s="136"/>
      <c r="I33" s="136"/>
      <c r="J33" s="136"/>
      <c r="K33" s="138"/>
      <c r="L33" s="138"/>
      <c r="M33" s="139"/>
      <c r="N33" s="115"/>
      <c r="P33" s="124" t="s">
        <v>184</v>
      </c>
      <c r="Q33" s="123"/>
      <c r="R33" s="123"/>
      <c r="S33" s="123"/>
      <c r="T33" s="123"/>
      <c r="U33" s="123"/>
      <c r="V33" s="136"/>
      <c r="W33" s="136"/>
      <c r="X33" s="136"/>
      <c r="Y33" s="136"/>
      <c r="Z33" s="138"/>
      <c r="AA33" s="138"/>
      <c r="AB33" s="139"/>
      <c r="AC33" s="115"/>
      <c r="AE33" s="124" t="s">
        <v>184</v>
      </c>
      <c r="AF33" s="123"/>
      <c r="AG33" s="123"/>
      <c r="AH33" s="123"/>
      <c r="AI33" s="123"/>
      <c r="AJ33" s="123"/>
      <c r="AK33" s="136"/>
      <c r="AL33" s="136"/>
      <c r="AM33" s="136"/>
      <c r="AN33" s="136"/>
      <c r="AO33" s="138"/>
      <c r="AP33" s="138"/>
      <c r="AQ33" s="139"/>
      <c r="AR33" s="115"/>
      <c r="AT33" s="124" t="s">
        <v>184</v>
      </c>
      <c r="AU33" s="123"/>
      <c r="AV33" s="123"/>
      <c r="AW33" s="123"/>
      <c r="AX33" s="123"/>
      <c r="AY33" s="123"/>
      <c r="AZ33" s="136"/>
      <c r="BA33" s="136"/>
      <c r="BB33" s="136"/>
      <c r="BC33" s="136"/>
      <c r="BD33" s="138"/>
      <c r="BE33" s="138"/>
      <c r="BF33" s="139"/>
    </row>
    <row r="34" spans="1:58" x14ac:dyDescent="0.2">
      <c r="A34" s="140"/>
      <c r="B34" s="136"/>
      <c r="C34" s="136"/>
      <c r="D34" s="136"/>
      <c r="E34" s="136"/>
      <c r="F34" s="136"/>
      <c r="G34" s="136"/>
      <c r="H34" s="136"/>
      <c r="I34" s="136"/>
      <c r="J34" s="136"/>
      <c r="K34" s="138"/>
      <c r="L34" s="138"/>
      <c r="M34" s="139"/>
      <c r="N34" s="115"/>
      <c r="P34" s="140"/>
      <c r="Q34" s="136"/>
      <c r="R34" s="136"/>
      <c r="S34" s="136"/>
      <c r="T34" s="136"/>
      <c r="U34" s="136"/>
      <c r="V34" s="136"/>
      <c r="W34" s="136"/>
      <c r="X34" s="136"/>
      <c r="Y34" s="136"/>
      <c r="Z34" s="138"/>
      <c r="AA34" s="138"/>
      <c r="AB34" s="139"/>
      <c r="AC34" s="115"/>
      <c r="AE34" s="140"/>
      <c r="AF34" s="136"/>
      <c r="AG34" s="136"/>
      <c r="AH34" s="136"/>
      <c r="AI34" s="136"/>
      <c r="AJ34" s="136"/>
      <c r="AK34" s="136"/>
      <c r="AL34" s="136"/>
      <c r="AM34" s="136"/>
      <c r="AN34" s="136"/>
      <c r="AO34" s="138"/>
      <c r="AP34" s="138"/>
      <c r="AQ34" s="139"/>
      <c r="AR34" s="115"/>
      <c r="AT34" s="140"/>
      <c r="AU34" s="136"/>
      <c r="AV34" s="136"/>
      <c r="AW34" s="136"/>
      <c r="AX34" s="136"/>
      <c r="AY34" s="136"/>
      <c r="AZ34" s="136"/>
      <c r="BA34" s="136"/>
      <c r="BB34" s="136"/>
      <c r="BC34" s="136"/>
      <c r="BD34" s="138"/>
      <c r="BE34" s="138"/>
      <c r="BF34" s="139"/>
    </row>
    <row r="35" spans="1:58" x14ac:dyDescent="0.2">
      <c r="A35" s="124" t="s">
        <v>179</v>
      </c>
      <c r="B35" s="123"/>
      <c r="C35" s="123"/>
      <c r="D35" s="135"/>
      <c r="E35" s="135"/>
      <c r="F35" s="135"/>
      <c r="G35" s="135"/>
      <c r="H35" s="135"/>
      <c r="I35" s="135"/>
      <c r="J35" s="135"/>
      <c r="K35" s="141"/>
      <c r="L35" s="141"/>
      <c r="M35" s="142"/>
      <c r="N35" s="115"/>
      <c r="P35" s="124" t="s">
        <v>179</v>
      </c>
      <c r="Q35" s="123"/>
      <c r="R35" s="123"/>
      <c r="S35" s="135"/>
      <c r="T35" s="135"/>
      <c r="U35" s="135"/>
      <c r="V35" s="135"/>
      <c r="W35" s="135"/>
      <c r="X35" s="135"/>
      <c r="Y35" s="135"/>
      <c r="Z35" s="141"/>
      <c r="AA35" s="141"/>
      <c r="AB35" s="142"/>
      <c r="AC35" s="115"/>
      <c r="AE35" s="124" t="s">
        <v>179</v>
      </c>
      <c r="AF35" s="123"/>
      <c r="AG35" s="123"/>
      <c r="AH35" s="135"/>
      <c r="AI35" s="135"/>
      <c r="AJ35" s="135"/>
      <c r="AK35" s="135"/>
      <c r="AL35" s="135"/>
      <c r="AM35" s="135"/>
      <c r="AN35" s="135"/>
      <c r="AO35" s="141"/>
      <c r="AP35" s="141"/>
      <c r="AQ35" s="142"/>
      <c r="AR35" s="115"/>
      <c r="AT35" s="124" t="s">
        <v>179</v>
      </c>
      <c r="AU35" s="123"/>
      <c r="AV35" s="123"/>
      <c r="AW35" s="135"/>
      <c r="AX35" s="135"/>
      <c r="AY35" s="135"/>
      <c r="AZ35" s="135"/>
      <c r="BA35" s="135"/>
      <c r="BB35" s="135"/>
      <c r="BC35" s="135"/>
      <c r="BD35" s="141"/>
      <c r="BE35" s="141"/>
      <c r="BF35" s="142"/>
    </row>
    <row r="36" spans="1:58" x14ac:dyDescent="0.2">
      <c r="A36" s="132" t="s">
        <v>185</v>
      </c>
      <c r="B36" s="127"/>
      <c r="C36" s="127"/>
      <c r="D36" s="127"/>
      <c r="E36" s="127"/>
      <c r="F36" s="127"/>
      <c r="G36" s="127" t="s">
        <v>186</v>
      </c>
      <c r="H36" s="127"/>
      <c r="I36" s="127"/>
      <c r="J36" s="127"/>
      <c r="K36" s="119"/>
      <c r="L36" s="119"/>
      <c r="M36" s="128"/>
      <c r="N36" s="115"/>
      <c r="P36" s="132" t="s">
        <v>185</v>
      </c>
      <c r="Q36" s="127"/>
      <c r="R36" s="127"/>
      <c r="S36" s="127"/>
      <c r="T36" s="127"/>
      <c r="U36" s="127"/>
      <c r="V36" s="127" t="s">
        <v>186</v>
      </c>
      <c r="W36" s="127"/>
      <c r="X36" s="127"/>
      <c r="Y36" s="127"/>
      <c r="Z36" s="119"/>
      <c r="AA36" s="119"/>
      <c r="AB36" s="128"/>
      <c r="AC36" s="115"/>
      <c r="AE36" s="132" t="s">
        <v>185</v>
      </c>
      <c r="AF36" s="127"/>
      <c r="AG36" s="127"/>
      <c r="AH36" s="127"/>
      <c r="AI36" s="127"/>
      <c r="AJ36" s="127"/>
      <c r="AK36" s="127" t="s">
        <v>186</v>
      </c>
      <c r="AL36" s="127"/>
      <c r="AM36" s="127"/>
      <c r="AN36" s="127"/>
      <c r="AO36" s="119"/>
      <c r="AP36" s="119"/>
      <c r="AQ36" s="128"/>
      <c r="AR36" s="115"/>
      <c r="AT36" s="132" t="s">
        <v>185</v>
      </c>
      <c r="AU36" s="127"/>
      <c r="AV36" s="127"/>
      <c r="AW36" s="127"/>
      <c r="AX36" s="127"/>
      <c r="AY36" s="127"/>
      <c r="AZ36" s="127" t="s">
        <v>186</v>
      </c>
      <c r="BA36" s="127"/>
      <c r="BB36" s="127"/>
      <c r="BC36" s="127"/>
      <c r="BD36" s="119"/>
      <c r="BE36" s="119"/>
      <c r="BF36" s="128"/>
    </row>
    <row r="37" spans="1:58" x14ac:dyDescent="0.2">
      <c r="B37" s="123"/>
      <c r="C37" s="123"/>
      <c r="D37" s="123"/>
      <c r="E37" s="143"/>
      <c r="F37" s="143"/>
      <c r="G37" s="143"/>
      <c r="H37" s="143"/>
      <c r="J37" s="123"/>
      <c r="N37" s="115"/>
      <c r="Q37" s="123"/>
      <c r="R37" s="123"/>
      <c r="S37" s="123"/>
      <c r="T37" s="143"/>
      <c r="U37" s="143"/>
      <c r="V37" s="143"/>
      <c r="W37" s="143"/>
      <c r="Y37" s="123"/>
      <c r="AC37" s="115"/>
      <c r="AF37" s="123"/>
      <c r="AG37" s="123"/>
      <c r="AH37" s="123"/>
      <c r="AI37" s="143"/>
      <c r="AJ37" s="143"/>
      <c r="AK37" s="143"/>
      <c r="AL37" s="143"/>
      <c r="AN37" s="123"/>
      <c r="AR37" s="115"/>
      <c r="AU37" s="123"/>
      <c r="AV37" s="123"/>
      <c r="AW37" s="123"/>
      <c r="AX37" s="143"/>
      <c r="AY37" s="143"/>
      <c r="AZ37" s="143"/>
      <c r="BA37" s="143"/>
      <c r="BC37" s="123"/>
    </row>
    <row r="38" spans="1:58" x14ac:dyDescent="0.2">
      <c r="A38" s="144" t="s">
        <v>187</v>
      </c>
      <c r="B38" s="123"/>
      <c r="C38" s="123"/>
      <c r="D38" s="123"/>
      <c r="E38" s="123"/>
      <c r="F38" s="123"/>
      <c r="G38" s="123"/>
      <c r="H38" s="123"/>
      <c r="I38" s="143" t="s">
        <v>146</v>
      </c>
      <c r="J38" s="123"/>
      <c r="N38" s="145"/>
      <c r="P38" s="144" t="s">
        <v>187</v>
      </c>
      <c r="Q38" s="123"/>
      <c r="R38" s="123"/>
      <c r="S38" s="123"/>
      <c r="T38" s="123"/>
      <c r="U38" s="123"/>
      <c r="V38" s="123"/>
      <c r="W38" s="123"/>
      <c r="X38" s="143" t="s">
        <v>146</v>
      </c>
      <c r="Y38" s="123"/>
      <c r="AC38" s="145"/>
      <c r="AE38" s="144" t="s">
        <v>187</v>
      </c>
      <c r="AF38" s="123"/>
      <c r="AG38" s="123"/>
      <c r="AH38" s="123"/>
      <c r="AI38" s="123"/>
      <c r="AJ38" s="123"/>
      <c r="AK38" s="123"/>
      <c r="AL38" s="123"/>
      <c r="AM38" s="143" t="s">
        <v>146</v>
      </c>
      <c r="AN38" s="123"/>
      <c r="AR38" s="145"/>
      <c r="AT38" s="144" t="s">
        <v>187</v>
      </c>
      <c r="AU38" s="123"/>
      <c r="AV38" s="123"/>
      <c r="AW38" s="123"/>
      <c r="AX38" s="123"/>
      <c r="AY38" s="123"/>
      <c r="AZ38" s="123"/>
      <c r="BA38" s="123"/>
      <c r="BB38" s="143" t="s">
        <v>146</v>
      </c>
      <c r="BC38" s="123"/>
    </row>
    <row r="39" spans="1:58" x14ac:dyDescent="0.2">
      <c r="A39" s="352" t="s">
        <v>188</v>
      </c>
      <c r="B39" s="353"/>
      <c r="C39" s="353"/>
      <c r="D39" s="353"/>
      <c r="E39" s="353"/>
      <c r="F39" s="353"/>
      <c r="G39" s="353"/>
      <c r="H39" s="353"/>
      <c r="I39" s="353"/>
      <c r="J39" s="353"/>
      <c r="K39" s="353"/>
      <c r="L39" s="353"/>
      <c r="M39" s="353"/>
      <c r="N39" s="353"/>
      <c r="O39" s="353"/>
      <c r="P39" s="353"/>
      <c r="Q39" s="353"/>
      <c r="R39" s="353"/>
      <c r="S39" s="353"/>
      <c r="T39" s="353"/>
      <c r="U39" s="353"/>
      <c r="V39" s="353"/>
      <c r="W39" s="353"/>
      <c r="X39" s="353"/>
      <c r="Y39" s="353"/>
      <c r="Z39" s="353"/>
      <c r="AA39" s="353"/>
      <c r="AB39" s="353"/>
      <c r="AC39" s="353"/>
      <c r="AD39" s="353"/>
      <c r="AE39" s="353"/>
      <c r="AF39" s="353"/>
      <c r="AG39" s="353"/>
      <c r="AH39" s="353"/>
      <c r="AI39" s="353"/>
      <c r="AJ39" s="353"/>
      <c r="AK39" s="353"/>
      <c r="AL39" s="353"/>
      <c r="AM39" s="353"/>
      <c r="AN39" s="353"/>
      <c r="AO39" s="353"/>
      <c r="AP39" s="353"/>
      <c r="AQ39" s="353"/>
      <c r="AR39" s="353"/>
      <c r="AS39" s="353"/>
      <c r="AT39" s="353"/>
      <c r="AU39" s="353"/>
      <c r="AV39" s="353"/>
      <c r="AW39" s="353"/>
      <c r="AX39" s="353"/>
      <c r="AY39" s="353"/>
      <c r="AZ39" s="353"/>
      <c r="BA39" s="353"/>
      <c r="BB39" s="353"/>
      <c r="BC39" s="353"/>
      <c r="BD39" s="353"/>
      <c r="BE39" s="353"/>
      <c r="BF39" s="354"/>
    </row>
    <row r="40" spans="1:58" x14ac:dyDescent="0.2">
      <c r="A40" s="123"/>
      <c r="B40" s="123"/>
      <c r="C40" s="123"/>
      <c r="D40" s="123"/>
      <c r="E40" s="143"/>
      <c r="F40" s="143"/>
      <c r="G40" s="143"/>
      <c r="H40" s="143"/>
      <c r="I40" s="143"/>
      <c r="J40" s="123"/>
    </row>
    <row r="41" spans="1:58" x14ac:dyDescent="0.2">
      <c r="A41" s="123"/>
      <c r="B41" s="123"/>
      <c r="C41" s="123"/>
      <c r="D41" s="123"/>
      <c r="E41" s="143"/>
      <c r="F41" s="143"/>
      <c r="G41" s="143"/>
      <c r="H41" s="143"/>
      <c r="I41" s="143"/>
      <c r="J41" s="123"/>
    </row>
    <row r="42" spans="1:58" x14ac:dyDescent="0.2">
      <c r="A42" s="123"/>
      <c r="B42" s="123"/>
      <c r="C42" s="123"/>
      <c r="D42" s="123"/>
      <c r="E42" s="143"/>
      <c r="F42" s="143"/>
      <c r="G42" s="143"/>
      <c r="H42" s="143"/>
      <c r="I42" s="143"/>
      <c r="J42" s="123"/>
    </row>
    <row r="43" spans="1:58" x14ac:dyDescent="0.2">
      <c r="A43" s="123"/>
      <c r="B43" s="123"/>
      <c r="C43" s="123"/>
      <c r="D43" s="123"/>
      <c r="E43" s="143"/>
      <c r="F43" s="143"/>
      <c r="G43" s="143"/>
      <c r="H43" s="143"/>
      <c r="I43" s="143"/>
      <c r="J43" s="123"/>
    </row>
    <row r="44" spans="1:58" x14ac:dyDescent="0.2">
      <c r="A44" s="123"/>
      <c r="B44" s="123"/>
      <c r="C44" s="123"/>
      <c r="D44" s="123"/>
      <c r="E44" s="143"/>
      <c r="F44" s="143"/>
      <c r="G44" s="143"/>
      <c r="H44" s="143"/>
      <c r="I44" s="143"/>
      <c r="J44" s="123"/>
    </row>
    <row r="45" spans="1:58" x14ac:dyDescent="0.2">
      <c r="A45" s="111"/>
      <c r="B45" s="111"/>
      <c r="C45" s="111"/>
      <c r="D45" s="111"/>
      <c r="J45" s="111"/>
    </row>
    <row r="46" spans="1:58" x14ac:dyDescent="0.2">
      <c r="A46" s="111"/>
      <c r="B46" s="111"/>
      <c r="C46" s="111"/>
      <c r="D46" s="111"/>
      <c r="J46" s="111"/>
    </row>
    <row r="47" spans="1:58" x14ac:dyDescent="0.2">
      <c r="A47" s="111"/>
      <c r="B47" s="111"/>
      <c r="C47" s="111"/>
      <c r="D47" s="111"/>
      <c r="J47" s="111"/>
    </row>
    <row r="48" spans="1:58" x14ac:dyDescent="0.2">
      <c r="A48" s="111"/>
      <c r="B48" s="111"/>
      <c r="C48" s="111"/>
      <c r="D48" s="111"/>
      <c r="J48" s="111"/>
    </row>
    <row r="49" spans="1:10" x14ac:dyDescent="0.2">
      <c r="A49" s="111"/>
      <c r="B49" s="111"/>
      <c r="C49" s="111"/>
      <c r="D49" s="111"/>
      <c r="J49" s="111"/>
    </row>
    <row r="50" spans="1:10" x14ac:dyDescent="0.2">
      <c r="A50" s="111"/>
      <c r="B50" s="111"/>
      <c r="C50" s="111"/>
      <c r="D50" s="111"/>
      <c r="J50" s="111"/>
    </row>
    <row r="51" spans="1:10" x14ac:dyDescent="0.2">
      <c r="A51" s="111"/>
      <c r="B51" s="111"/>
      <c r="C51" s="111"/>
      <c r="D51" s="111"/>
      <c r="J51" s="111"/>
    </row>
    <row r="52" spans="1:10" x14ac:dyDescent="0.2">
      <c r="A52" s="111"/>
      <c r="B52" s="111"/>
      <c r="C52" s="111"/>
      <c r="D52" s="111"/>
      <c r="J52" s="111"/>
    </row>
    <row r="53" spans="1:10" x14ac:dyDescent="0.2">
      <c r="A53" s="111"/>
      <c r="B53" s="111"/>
      <c r="C53" s="111"/>
      <c r="D53" s="111"/>
      <c r="J53" s="111"/>
    </row>
    <row r="54" spans="1:10" x14ac:dyDescent="0.2">
      <c r="A54" s="111"/>
      <c r="B54" s="111"/>
      <c r="C54" s="111"/>
      <c r="D54" s="111"/>
      <c r="J54" s="111"/>
    </row>
    <row r="55" spans="1:10" x14ac:dyDescent="0.2">
      <c r="A55" s="111"/>
      <c r="B55" s="111"/>
      <c r="C55" s="111"/>
      <c r="D55" s="111"/>
      <c r="J55" s="111"/>
    </row>
    <row r="56" spans="1:10" x14ac:dyDescent="0.2">
      <c r="A56" s="111"/>
      <c r="B56" s="111"/>
      <c r="C56" s="111"/>
      <c r="D56" s="111"/>
      <c r="J56" s="111"/>
    </row>
    <row r="57" spans="1:10" x14ac:dyDescent="0.2">
      <c r="A57" s="111"/>
      <c r="B57" s="111"/>
      <c r="C57" s="111"/>
      <c r="D57" s="111"/>
    </row>
    <row r="58" spans="1:10" x14ac:dyDescent="0.2">
      <c r="A58" s="111"/>
      <c r="B58" s="111"/>
      <c r="C58" s="111"/>
      <c r="D58" s="111"/>
    </row>
    <row r="59" spans="1:10" x14ac:dyDescent="0.2">
      <c r="A59" s="111"/>
      <c r="B59" s="111"/>
      <c r="C59" s="111"/>
      <c r="D59" s="111"/>
    </row>
    <row r="60" spans="1:10" x14ac:dyDescent="0.2">
      <c r="A60" s="111"/>
      <c r="B60" s="111"/>
      <c r="C60" s="111"/>
      <c r="D60" s="111"/>
    </row>
    <row r="61" spans="1:10" x14ac:dyDescent="0.2">
      <c r="A61" s="111"/>
      <c r="B61" s="111"/>
      <c r="C61" s="111"/>
      <c r="D61" s="111"/>
    </row>
    <row r="62" spans="1:10" x14ac:dyDescent="0.2">
      <c r="A62" s="111"/>
      <c r="B62" s="111"/>
      <c r="C62" s="111"/>
      <c r="D62" s="111"/>
    </row>
    <row r="63" spans="1:10" x14ac:dyDescent="0.2">
      <c r="A63" s="111"/>
      <c r="B63" s="111"/>
      <c r="C63" s="111"/>
      <c r="D63" s="111"/>
    </row>
    <row r="64" spans="1:10" x14ac:dyDescent="0.2">
      <c r="A64" s="111"/>
      <c r="B64" s="111"/>
      <c r="C64" s="111"/>
      <c r="D64" s="111"/>
    </row>
    <row r="65" spans="1:4" x14ac:dyDescent="0.2">
      <c r="A65" s="111"/>
      <c r="B65" s="111"/>
      <c r="C65" s="111"/>
      <c r="D65" s="111"/>
    </row>
    <row r="66" spans="1:4" x14ac:dyDescent="0.2">
      <c r="A66" s="111"/>
      <c r="B66" s="111"/>
      <c r="C66" s="111"/>
      <c r="D66" s="111"/>
    </row>
    <row r="67" spans="1:4" x14ac:dyDescent="0.2">
      <c r="A67" s="111"/>
      <c r="B67" s="111"/>
      <c r="C67" s="111"/>
      <c r="D67" s="111"/>
    </row>
    <row r="68" spans="1:4" x14ac:dyDescent="0.2">
      <c r="A68" s="111"/>
      <c r="B68" s="111"/>
      <c r="C68" s="111"/>
      <c r="D68" s="111"/>
    </row>
    <row r="69" spans="1:4" x14ac:dyDescent="0.2">
      <c r="A69" s="111"/>
      <c r="B69" s="111"/>
      <c r="C69" s="111"/>
      <c r="D69" s="111"/>
    </row>
    <row r="70" spans="1:4" x14ac:dyDescent="0.2">
      <c r="A70" s="111"/>
      <c r="B70" s="111"/>
      <c r="C70" s="111"/>
      <c r="D70" s="111"/>
    </row>
    <row r="71" spans="1:4" x14ac:dyDescent="0.2">
      <c r="A71" s="111"/>
      <c r="B71" s="111"/>
      <c r="C71" s="111"/>
      <c r="D71" s="111"/>
    </row>
    <row r="72" spans="1:4" x14ac:dyDescent="0.2">
      <c r="A72" s="111"/>
      <c r="B72" s="111"/>
      <c r="C72" s="111"/>
      <c r="D72" s="111"/>
    </row>
    <row r="73" spans="1:4" x14ac:dyDescent="0.2">
      <c r="A73" s="111"/>
      <c r="B73" s="111"/>
      <c r="C73" s="111"/>
      <c r="D73" s="111"/>
    </row>
    <row r="74" spans="1:4" x14ac:dyDescent="0.2">
      <c r="A74" s="111"/>
      <c r="B74" s="111"/>
      <c r="C74" s="111"/>
      <c r="D74" s="111"/>
    </row>
    <row r="75" spans="1:4" x14ac:dyDescent="0.2">
      <c r="A75" s="111"/>
      <c r="B75" s="111"/>
      <c r="C75" s="111"/>
      <c r="D75" s="111"/>
    </row>
    <row r="76" spans="1:4" x14ac:dyDescent="0.2">
      <c r="A76" s="111"/>
      <c r="B76" s="111"/>
      <c r="C76" s="111"/>
      <c r="D76" s="111"/>
    </row>
    <row r="77" spans="1:4" x14ac:dyDescent="0.2">
      <c r="A77" s="111"/>
      <c r="B77" s="111"/>
      <c r="C77" s="111"/>
      <c r="D77" s="111"/>
    </row>
    <row r="78" spans="1:4" x14ac:dyDescent="0.2">
      <c r="A78" s="111"/>
      <c r="B78" s="111"/>
      <c r="C78" s="111"/>
      <c r="D78" s="111"/>
    </row>
    <row r="79" spans="1:4" x14ac:dyDescent="0.2">
      <c r="A79" s="111"/>
      <c r="B79" s="111"/>
      <c r="C79" s="111"/>
      <c r="D79" s="111"/>
    </row>
    <row r="80" spans="1:4" x14ac:dyDescent="0.2">
      <c r="A80" s="111"/>
      <c r="B80" s="111"/>
      <c r="C80" s="111"/>
      <c r="D80" s="111"/>
    </row>
    <row r="81" spans="1:4" x14ac:dyDescent="0.2">
      <c r="A81" s="111"/>
      <c r="B81" s="111"/>
      <c r="C81" s="111"/>
      <c r="D81" s="111"/>
    </row>
    <row r="82" spans="1:4" x14ac:dyDescent="0.2">
      <c r="A82" s="111"/>
      <c r="B82" s="111"/>
      <c r="C82" s="111"/>
      <c r="D82" s="111"/>
    </row>
    <row r="83" spans="1:4" x14ac:dyDescent="0.2">
      <c r="A83" s="111"/>
      <c r="B83" s="111"/>
      <c r="C83" s="111"/>
      <c r="D83" s="111"/>
    </row>
    <row r="84" spans="1:4" x14ac:dyDescent="0.2">
      <c r="A84" s="111"/>
      <c r="B84" s="111"/>
      <c r="C84" s="111"/>
      <c r="D84" s="111"/>
    </row>
    <row r="85" spans="1:4" x14ac:dyDescent="0.2">
      <c r="A85" s="111"/>
      <c r="B85" s="111"/>
      <c r="C85" s="111"/>
      <c r="D85" s="111"/>
    </row>
    <row r="86" spans="1:4" x14ac:dyDescent="0.2">
      <c r="A86" s="111"/>
      <c r="B86" s="111"/>
      <c r="C86" s="111"/>
      <c r="D86" s="111"/>
    </row>
    <row r="87" spans="1:4" x14ac:dyDescent="0.2">
      <c r="A87" s="111"/>
      <c r="B87" s="111"/>
      <c r="C87" s="111"/>
      <c r="D87" s="111"/>
    </row>
    <row r="88" spans="1:4" x14ac:dyDescent="0.2">
      <c r="A88" s="111"/>
      <c r="B88" s="111"/>
      <c r="C88" s="111"/>
      <c r="D88" s="111"/>
    </row>
    <row r="89" spans="1:4" x14ac:dyDescent="0.2">
      <c r="A89" s="111"/>
      <c r="B89" s="111"/>
      <c r="C89" s="111"/>
      <c r="D89" s="111"/>
    </row>
    <row r="90" spans="1:4" x14ac:dyDescent="0.2">
      <c r="A90" s="111"/>
      <c r="B90" s="111"/>
      <c r="C90" s="111"/>
      <c r="D90" s="111"/>
    </row>
    <row r="91" spans="1:4" x14ac:dyDescent="0.2">
      <c r="A91" s="111"/>
      <c r="B91" s="111"/>
      <c r="C91" s="111"/>
      <c r="D91" s="111"/>
    </row>
    <row r="92" spans="1:4" x14ac:dyDescent="0.2">
      <c r="A92" s="111"/>
      <c r="B92" s="111"/>
      <c r="C92" s="111"/>
      <c r="D92" s="111"/>
    </row>
    <row r="93" spans="1:4" x14ac:dyDescent="0.2">
      <c r="A93" s="111"/>
      <c r="B93" s="111"/>
      <c r="C93" s="111"/>
      <c r="D93" s="111"/>
    </row>
    <row r="94" spans="1:4" x14ac:dyDescent="0.2">
      <c r="A94" s="111"/>
      <c r="B94" s="111"/>
      <c r="C94" s="111"/>
      <c r="D94" s="111"/>
    </row>
    <row r="95" spans="1:4" x14ac:dyDescent="0.2">
      <c r="A95" s="111"/>
      <c r="B95" s="111"/>
      <c r="C95" s="111"/>
      <c r="D95" s="111"/>
    </row>
    <row r="96" spans="1:4" x14ac:dyDescent="0.2">
      <c r="A96" s="111"/>
      <c r="B96" s="111"/>
      <c r="C96" s="111"/>
      <c r="D96" s="111"/>
    </row>
    <row r="97" spans="1:4" x14ac:dyDescent="0.2">
      <c r="A97" s="111"/>
      <c r="B97" s="111"/>
      <c r="C97" s="111"/>
      <c r="D97" s="111"/>
    </row>
    <row r="98" spans="1:4" x14ac:dyDescent="0.2">
      <c r="A98" s="111"/>
      <c r="B98" s="111"/>
      <c r="C98" s="111"/>
      <c r="D98" s="111"/>
    </row>
    <row r="99" spans="1:4" x14ac:dyDescent="0.2">
      <c r="A99" s="111"/>
      <c r="B99" s="111"/>
      <c r="C99" s="111"/>
      <c r="D99" s="111"/>
    </row>
    <row r="100" spans="1:4" x14ac:dyDescent="0.2">
      <c r="A100" s="111"/>
      <c r="B100" s="111"/>
      <c r="C100" s="111"/>
      <c r="D100" s="111"/>
    </row>
    <row r="101" spans="1:4" x14ac:dyDescent="0.2">
      <c r="A101" s="111"/>
      <c r="B101" s="111"/>
      <c r="C101" s="111"/>
      <c r="D101" s="111"/>
    </row>
    <row r="102" spans="1:4" x14ac:dyDescent="0.2">
      <c r="A102" s="111"/>
      <c r="B102" s="111"/>
      <c r="C102" s="111"/>
      <c r="D102" s="111"/>
    </row>
    <row r="103" spans="1:4" x14ac:dyDescent="0.2">
      <c r="A103" s="111"/>
      <c r="B103" s="111"/>
      <c r="C103" s="111"/>
      <c r="D103" s="111"/>
    </row>
    <row r="104" spans="1:4" x14ac:dyDescent="0.2">
      <c r="A104" s="111"/>
      <c r="B104" s="111"/>
      <c r="C104" s="111"/>
      <c r="D104" s="111"/>
    </row>
    <row r="105" spans="1:4" x14ac:dyDescent="0.2">
      <c r="A105" s="111"/>
      <c r="B105" s="111"/>
      <c r="C105" s="111"/>
      <c r="D105" s="111"/>
    </row>
    <row r="106" spans="1:4" x14ac:dyDescent="0.2">
      <c r="A106" s="111"/>
      <c r="B106" s="111"/>
      <c r="C106" s="111"/>
      <c r="D106" s="111"/>
    </row>
    <row r="107" spans="1:4" x14ac:dyDescent="0.2">
      <c r="A107" s="111"/>
      <c r="B107" s="111"/>
      <c r="C107" s="111"/>
      <c r="D107" s="111"/>
    </row>
    <row r="108" spans="1:4" x14ac:dyDescent="0.2">
      <c r="A108" s="111"/>
      <c r="B108" s="111"/>
      <c r="C108" s="111"/>
      <c r="D108" s="111"/>
    </row>
    <row r="109" spans="1:4" x14ac:dyDescent="0.2">
      <c r="A109" s="111"/>
      <c r="B109" s="111"/>
      <c r="C109" s="111"/>
      <c r="D109" s="111"/>
    </row>
    <row r="110" spans="1:4" x14ac:dyDescent="0.2">
      <c r="A110" s="111"/>
      <c r="B110" s="111"/>
      <c r="C110" s="111"/>
      <c r="D110" s="111"/>
    </row>
    <row r="111" spans="1:4" x14ac:dyDescent="0.2">
      <c r="A111" s="111"/>
      <c r="B111" s="111"/>
      <c r="C111" s="111"/>
      <c r="D111" s="111"/>
    </row>
    <row r="112" spans="1:4" x14ac:dyDescent="0.2">
      <c r="A112" s="111"/>
      <c r="B112" s="111"/>
      <c r="C112" s="111"/>
      <c r="D112" s="111"/>
    </row>
    <row r="113" spans="1:4" x14ac:dyDescent="0.2">
      <c r="A113" s="111"/>
      <c r="B113" s="111"/>
      <c r="C113" s="111"/>
      <c r="D113" s="111"/>
    </row>
    <row r="114" spans="1:4" x14ac:dyDescent="0.2">
      <c r="A114" s="111"/>
      <c r="B114" s="111"/>
      <c r="C114" s="111"/>
      <c r="D114" s="111"/>
    </row>
    <row r="115" spans="1:4" x14ac:dyDescent="0.2">
      <c r="A115" s="111"/>
      <c r="B115" s="111"/>
      <c r="C115" s="111"/>
      <c r="D115" s="111"/>
    </row>
    <row r="116" spans="1:4" x14ac:dyDescent="0.2">
      <c r="A116" s="111"/>
      <c r="B116" s="111"/>
      <c r="C116" s="111"/>
      <c r="D116" s="111"/>
    </row>
    <row r="117" spans="1:4" x14ac:dyDescent="0.2">
      <c r="A117" s="111"/>
      <c r="B117" s="111"/>
      <c r="C117" s="111"/>
      <c r="D117" s="111"/>
    </row>
    <row r="118" spans="1:4" x14ac:dyDescent="0.2">
      <c r="A118" s="111"/>
      <c r="B118" s="111"/>
      <c r="C118" s="111"/>
      <c r="D118" s="111"/>
    </row>
    <row r="119" spans="1:4" x14ac:dyDescent="0.2">
      <c r="A119" s="111"/>
      <c r="B119" s="111"/>
      <c r="C119" s="111"/>
      <c r="D119" s="111"/>
    </row>
    <row r="120" spans="1:4" x14ac:dyDescent="0.2">
      <c r="A120" s="111"/>
      <c r="B120" s="111"/>
      <c r="C120" s="111"/>
      <c r="D120" s="111"/>
    </row>
    <row r="121" spans="1:4" x14ac:dyDescent="0.2">
      <c r="A121" s="111"/>
      <c r="B121" s="111"/>
      <c r="C121" s="111"/>
      <c r="D121" s="111"/>
    </row>
    <row r="122" spans="1:4" x14ac:dyDescent="0.2">
      <c r="A122" s="111"/>
      <c r="B122" s="111"/>
      <c r="C122" s="111"/>
      <c r="D122" s="111"/>
    </row>
    <row r="123" spans="1:4" x14ac:dyDescent="0.2">
      <c r="A123" s="111"/>
      <c r="B123" s="111"/>
      <c r="C123" s="111"/>
      <c r="D123" s="111"/>
    </row>
    <row r="124" spans="1:4" x14ac:dyDescent="0.2">
      <c r="A124" s="111"/>
      <c r="B124" s="111"/>
      <c r="C124" s="111"/>
      <c r="D124" s="111"/>
    </row>
    <row r="125" spans="1:4" x14ac:dyDescent="0.2">
      <c r="A125" s="111"/>
      <c r="B125" s="111"/>
      <c r="C125" s="111"/>
      <c r="D125" s="111"/>
    </row>
    <row r="126" spans="1:4" x14ac:dyDescent="0.2">
      <c r="A126" s="111"/>
      <c r="B126" s="111"/>
      <c r="C126" s="111"/>
      <c r="D126" s="111"/>
    </row>
    <row r="127" spans="1:4" x14ac:dyDescent="0.2">
      <c r="A127" s="111"/>
      <c r="B127" s="111"/>
      <c r="C127" s="111"/>
      <c r="D127" s="111"/>
    </row>
    <row r="128" spans="1:4" x14ac:dyDescent="0.2">
      <c r="A128" s="111"/>
      <c r="B128" s="111"/>
      <c r="C128" s="111"/>
      <c r="D128" s="111"/>
    </row>
    <row r="129" spans="1:4" x14ac:dyDescent="0.2">
      <c r="A129" s="111"/>
      <c r="B129" s="111"/>
      <c r="C129" s="111"/>
      <c r="D129" s="111"/>
    </row>
    <row r="130" spans="1:4" x14ac:dyDescent="0.2">
      <c r="A130" s="111"/>
      <c r="B130" s="111"/>
      <c r="C130" s="111"/>
      <c r="D130" s="111"/>
    </row>
    <row r="131" spans="1:4" x14ac:dyDescent="0.2">
      <c r="A131" s="111"/>
      <c r="B131" s="111"/>
      <c r="C131" s="111"/>
      <c r="D131" s="111"/>
    </row>
    <row r="132" spans="1:4" x14ac:dyDescent="0.2">
      <c r="A132" s="111"/>
      <c r="B132" s="111"/>
      <c r="C132" s="111"/>
      <c r="D132" s="111"/>
    </row>
    <row r="133" spans="1:4" x14ac:dyDescent="0.2">
      <c r="A133" s="111"/>
      <c r="B133" s="111"/>
      <c r="C133" s="111"/>
      <c r="D133" s="111"/>
    </row>
    <row r="134" spans="1:4" x14ac:dyDescent="0.2">
      <c r="A134" s="111"/>
      <c r="B134" s="111"/>
      <c r="C134" s="111"/>
      <c r="D134" s="111"/>
    </row>
    <row r="135" spans="1:4" x14ac:dyDescent="0.2">
      <c r="A135" s="111"/>
      <c r="B135" s="111"/>
      <c r="C135" s="111"/>
      <c r="D135" s="111"/>
    </row>
    <row r="136" spans="1:4" x14ac:dyDescent="0.2">
      <c r="A136" s="111"/>
      <c r="B136" s="111"/>
      <c r="C136" s="111"/>
      <c r="D136" s="111"/>
    </row>
    <row r="137" spans="1:4" x14ac:dyDescent="0.2">
      <c r="A137" s="111"/>
      <c r="B137" s="111"/>
      <c r="C137" s="111"/>
      <c r="D137" s="111"/>
    </row>
    <row r="138" spans="1:4" x14ac:dyDescent="0.2">
      <c r="A138" s="111"/>
      <c r="B138" s="111"/>
      <c r="C138" s="111"/>
      <c r="D138" s="111"/>
    </row>
    <row r="139" spans="1:4" x14ac:dyDescent="0.2">
      <c r="A139" s="111"/>
      <c r="B139" s="111"/>
      <c r="C139" s="111"/>
      <c r="D139" s="111"/>
    </row>
    <row r="140" spans="1:4" x14ac:dyDescent="0.2">
      <c r="A140" s="111"/>
      <c r="B140" s="111"/>
      <c r="C140" s="111"/>
      <c r="D140" s="111"/>
    </row>
    <row r="141" spans="1:4" x14ac:dyDescent="0.2">
      <c r="A141" s="111"/>
      <c r="B141" s="111"/>
      <c r="C141" s="111"/>
      <c r="D141" s="111"/>
    </row>
  </sheetData>
  <sheetProtection algorithmName="SHA-512" hashValue="peNdqEtUSJ6bK5fhXGhWyZWDtOJ3qihzBdN/1RZS8Uqc9vTfy6MavAxjv8pqsEIJLLh2PY2nBU5TCaYhuBemkg==" saltValue="ZKaL7XVO35t67iCrJtc8dw==" spinCount="100000" sheet="1" objects="1" scenarios="1" selectLockedCells="1"/>
  <mergeCells count="100">
    <mergeCell ref="A39:BF39"/>
    <mergeCell ref="AV30:AX30"/>
    <mergeCell ref="BB30:BE30"/>
    <mergeCell ref="A32:M32"/>
    <mergeCell ref="P32:AB32"/>
    <mergeCell ref="AE32:AQ32"/>
    <mergeCell ref="AT32:BF32"/>
    <mergeCell ref="A29:L29"/>
    <mergeCell ref="P29:AA29"/>
    <mergeCell ref="AE29:AP29"/>
    <mergeCell ref="AT29:BE29"/>
    <mergeCell ref="C30:E30"/>
    <mergeCell ref="I30:L30"/>
    <mergeCell ref="R30:T30"/>
    <mergeCell ref="X30:AA30"/>
    <mergeCell ref="AG30:AI30"/>
    <mergeCell ref="AM30:AP30"/>
    <mergeCell ref="A26:L26"/>
    <mergeCell ref="P26:AA26"/>
    <mergeCell ref="AE26:AP26"/>
    <mergeCell ref="AT26:BE26"/>
    <mergeCell ref="E27:L27"/>
    <mergeCell ref="T27:AA27"/>
    <mergeCell ref="AI27:AP27"/>
    <mergeCell ref="AX27:BE27"/>
    <mergeCell ref="H23:M23"/>
    <mergeCell ref="W23:AB23"/>
    <mergeCell ref="AL23:AQ23"/>
    <mergeCell ref="BA23:BF23"/>
    <mergeCell ref="E25:L25"/>
    <mergeCell ref="T25:AA25"/>
    <mergeCell ref="AI25:AP25"/>
    <mergeCell ref="AX25:BE25"/>
    <mergeCell ref="H21:M21"/>
    <mergeCell ref="W21:AB21"/>
    <mergeCell ref="AL21:AQ21"/>
    <mergeCell ref="BA21:BF21"/>
    <mergeCell ref="H22:M22"/>
    <mergeCell ref="W22:AB22"/>
    <mergeCell ref="AL22:AQ22"/>
    <mergeCell ref="BA22:BF22"/>
    <mergeCell ref="H19:M19"/>
    <mergeCell ref="W19:AB19"/>
    <mergeCell ref="AL19:AQ19"/>
    <mergeCell ref="BA19:BF19"/>
    <mergeCell ref="H20:M20"/>
    <mergeCell ref="W20:AB20"/>
    <mergeCell ref="AL20:AQ20"/>
    <mergeCell ref="BA20:BF20"/>
    <mergeCell ref="D17:M17"/>
    <mergeCell ref="S17:AB17"/>
    <mergeCell ref="AH17:AQ17"/>
    <mergeCell ref="AW17:BF17"/>
    <mergeCell ref="H18:M18"/>
    <mergeCell ref="W18:AB18"/>
    <mergeCell ref="AL18:AQ18"/>
    <mergeCell ref="BA18:BF18"/>
    <mergeCell ref="E15:M15"/>
    <mergeCell ref="T15:AB15"/>
    <mergeCell ref="AI15:AQ15"/>
    <mergeCell ref="AX15:BF15"/>
    <mergeCell ref="A16:M16"/>
    <mergeCell ref="P16:AB16"/>
    <mergeCell ref="AE16:AQ16"/>
    <mergeCell ref="AT16:BF16"/>
    <mergeCell ref="A13:M13"/>
    <mergeCell ref="P13:AB13"/>
    <mergeCell ref="AE13:AQ13"/>
    <mergeCell ref="AT13:BF13"/>
    <mergeCell ref="E11:G11"/>
    <mergeCell ref="I11:M11"/>
    <mergeCell ref="T11:V11"/>
    <mergeCell ref="X11:AB11"/>
    <mergeCell ref="AI11:AK11"/>
    <mergeCell ref="AT9:BF9"/>
    <mergeCell ref="AE6:AQ7"/>
    <mergeCell ref="AT6:BF7"/>
    <mergeCell ref="AM11:AQ11"/>
    <mergeCell ref="AX11:AZ11"/>
    <mergeCell ref="BB11:BF11"/>
    <mergeCell ref="A6:M7"/>
    <mergeCell ref="P6:AB7"/>
    <mergeCell ref="A9:M9"/>
    <mergeCell ref="P9:AB9"/>
    <mergeCell ref="AE9:AQ9"/>
    <mergeCell ref="E2:L2"/>
    <mergeCell ref="T2:AA2"/>
    <mergeCell ref="AI2:AP2"/>
    <mergeCell ref="AX2:BE2"/>
    <mergeCell ref="E3:L3"/>
    <mergeCell ref="AI3:AP3"/>
    <mergeCell ref="AX3:BE3"/>
    <mergeCell ref="A4:M4"/>
    <mergeCell ref="P4:AB4"/>
    <mergeCell ref="AE4:AQ4"/>
    <mergeCell ref="AT4:BF4"/>
    <mergeCell ref="G5:M5"/>
    <mergeCell ref="V5:AB5"/>
    <mergeCell ref="AK5:AQ5"/>
    <mergeCell ref="AZ5:BF5"/>
  </mergeCells>
  <dataValidations xWindow="178" yWindow="493" count="1">
    <dataValidation type="list" showInputMessage="1" showErrorMessage="1" errorTitle="Select from Drop Down List" error="Please Select From Drop Down List Provided" promptTitle="Select From Drop Down List" prompt="Please sect Value From Drop Down List Provided" sqref="E15:M15">
      <formula1>"Bank Of Maharashtra, Axis Bank, ICICI Bank, IDBI Bank"</formula1>
    </dataValidation>
  </dataValidations>
  <pageMargins left="0.23622047244094491" right="0" top="0.39370078740157483" bottom="0.19685039370078741" header="0" footer="0"/>
  <pageSetup paperSize="9" orientation="landscape" horizontalDpi="1200" verticalDpi="1200" r:id="rId1"/>
  <headerFooter>
    <oddFooter>&amp;R&amp;K00-048Printed From:www.AdroitFinTax .com</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337"/>
  <sheetViews>
    <sheetView showGridLines="0" showRowColHeaders="0" tabSelected="1" topLeftCell="A13" zoomScale="120" zoomScaleNormal="120" workbookViewId="0">
      <selection activeCell="A28" sqref="A28:K28"/>
    </sheetView>
  </sheetViews>
  <sheetFormatPr defaultRowHeight="15" x14ac:dyDescent="0.25"/>
  <cols>
    <col min="1" max="1" width="2.7109375" customWidth="1"/>
  </cols>
  <sheetData>
    <row r="1" spans="1:11" s="7" customFormat="1" x14ac:dyDescent="0.25"/>
    <row r="2" spans="1:11" s="7" customFormat="1" x14ac:dyDescent="0.25"/>
    <row r="5" spans="1:11" ht="19.5" thickBot="1" x14ac:dyDescent="0.35">
      <c r="A5" s="371" t="s">
        <v>195</v>
      </c>
      <c r="B5" s="372"/>
      <c r="C5" s="372"/>
      <c r="D5" s="372"/>
      <c r="E5" s="372"/>
      <c r="F5" s="372"/>
      <c r="G5" s="372"/>
      <c r="H5" s="372"/>
      <c r="I5" s="372"/>
      <c r="J5" s="372"/>
      <c r="K5" s="373"/>
    </row>
    <row r="6" spans="1:11" s="43" customFormat="1" x14ac:dyDescent="0.25">
      <c r="A6" s="44"/>
      <c r="B6" s="177"/>
      <c r="C6" s="177"/>
      <c r="D6" s="177"/>
      <c r="E6" s="177"/>
      <c r="F6" s="177"/>
      <c r="G6" s="177"/>
      <c r="H6" s="177"/>
      <c r="I6" s="177"/>
      <c r="J6" s="177"/>
      <c r="K6" s="178"/>
    </row>
    <row r="7" spans="1:11" s="43" customFormat="1" ht="63.75" customHeight="1" x14ac:dyDescent="0.25">
      <c r="A7" s="374" t="s">
        <v>194</v>
      </c>
      <c r="B7" s="375"/>
      <c r="C7" s="375"/>
      <c r="D7" s="375"/>
      <c r="E7" s="375"/>
      <c r="F7" s="375"/>
      <c r="G7" s="375"/>
      <c r="H7" s="375"/>
      <c r="I7" s="375"/>
      <c r="J7" s="375"/>
      <c r="K7" s="376"/>
    </row>
    <row r="8" spans="1:11" s="43" customFormat="1" ht="60.75" customHeight="1" x14ac:dyDescent="0.25">
      <c r="A8" s="374" t="s">
        <v>230</v>
      </c>
      <c r="B8" s="375"/>
      <c r="C8" s="375"/>
      <c r="D8" s="375"/>
      <c r="E8" s="375"/>
      <c r="F8" s="375"/>
      <c r="G8" s="375"/>
      <c r="H8" s="375"/>
      <c r="I8" s="375"/>
      <c r="J8" s="375"/>
      <c r="K8" s="376"/>
    </row>
    <row r="9" spans="1:11" s="43" customFormat="1" ht="45" customHeight="1" x14ac:dyDescent="0.25">
      <c r="A9" s="379" t="s">
        <v>201</v>
      </c>
      <c r="B9" s="380"/>
      <c r="C9" s="380"/>
      <c r="D9" s="380"/>
      <c r="E9" s="380"/>
      <c r="F9" s="380"/>
      <c r="G9" s="380"/>
      <c r="H9" s="380"/>
      <c r="I9" s="380"/>
      <c r="J9" s="380"/>
      <c r="K9" s="381"/>
    </row>
    <row r="10" spans="1:11" ht="18.75" x14ac:dyDescent="0.3">
      <c r="A10" s="182"/>
      <c r="B10" s="177"/>
      <c r="C10" s="177"/>
      <c r="D10" s="177"/>
      <c r="E10" s="177"/>
      <c r="F10" s="177"/>
      <c r="G10" s="177"/>
      <c r="H10" s="177"/>
      <c r="I10" s="177"/>
      <c r="J10" s="177"/>
      <c r="K10" s="178"/>
    </row>
    <row r="11" spans="1:11" s="43" customFormat="1" ht="18.75" x14ac:dyDescent="0.3">
      <c r="A11" s="361" t="s">
        <v>229</v>
      </c>
      <c r="B11" s="362"/>
      <c r="C11" s="362"/>
      <c r="D11" s="362"/>
      <c r="E11" s="362"/>
      <c r="F11" s="362"/>
      <c r="G11" s="362"/>
      <c r="H11" s="362"/>
      <c r="I11" s="362"/>
      <c r="J11" s="362"/>
      <c r="K11" s="363"/>
    </row>
    <row r="12" spans="1:11" x14ac:dyDescent="0.25">
      <c r="A12" s="44"/>
      <c r="B12" s="177"/>
      <c r="C12" s="177"/>
      <c r="D12" s="177"/>
      <c r="E12" s="177"/>
      <c r="F12" s="177"/>
      <c r="G12" s="177"/>
      <c r="H12" s="177"/>
      <c r="I12" s="177"/>
      <c r="J12" s="177"/>
      <c r="K12" s="178"/>
    </row>
    <row r="13" spans="1:11" ht="19.5" thickBot="1" x14ac:dyDescent="0.35">
      <c r="A13" s="371" t="s">
        <v>193</v>
      </c>
      <c r="B13" s="372"/>
      <c r="C13" s="372"/>
      <c r="D13" s="372"/>
      <c r="E13" s="372"/>
      <c r="F13" s="372"/>
      <c r="G13" s="372"/>
      <c r="H13" s="372"/>
      <c r="I13" s="372"/>
      <c r="J13" s="372"/>
      <c r="K13" s="373"/>
    </row>
    <row r="14" spans="1:11" s="43" customFormat="1" x14ac:dyDescent="0.25">
      <c r="A14" s="183"/>
      <c r="B14" s="177"/>
      <c r="C14" s="177"/>
      <c r="D14" s="177"/>
      <c r="E14" s="177"/>
      <c r="F14" s="177"/>
      <c r="G14" s="177"/>
      <c r="H14" s="177"/>
      <c r="I14" s="177"/>
      <c r="J14" s="177"/>
      <c r="K14" s="178"/>
    </row>
    <row r="15" spans="1:11" x14ac:dyDescent="0.25">
      <c r="A15" s="44" t="s">
        <v>196</v>
      </c>
      <c r="B15" s="177"/>
      <c r="C15" s="177"/>
      <c r="D15" s="177"/>
      <c r="E15" s="177"/>
      <c r="F15" s="177"/>
      <c r="G15" s="177"/>
      <c r="H15" s="177"/>
      <c r="I15" s="177"/>
      <c r="J15" s="177"/>
      <c r="K15" s="178"/>
    </row>
    <row r="16" spans="1:11" x14ac:dyDescent="0.25">
      <c r="A16" s="44" t="s">
        <v>231</v>
      </c>
      <c r="B16" s="177"/>
      <c r="C16" s="177"/>
      <c r="D16" s="177"/>
      <c r="E16" s="177"/>
      <c r="F16" s="177"/>
      <c r="G16" s="177"/>
      <c r="H16" s="177"/>
      <c r="I16" s="177"/>
      <c r="J16" s="177"/>
      <c r="K16" s="178"/>
    </row>
    <row r="17" spans="1:11" s="43" customFormat="1" x14ac:dyDescent="0.25">
      <c r="A17" s="44"/>
      <c r="B17" s="177"/>
      <c r="C17" s="177"/>
      <c r="D17" s="177"/>
      <c r="E17" s="177"/>
      <c r="F17" s="177"/>
      <c r="G17" s="177"/>
      <c r="H17" s="177"/>
      <c r="I17" s="177"/>
      <c r="J17" s="177"/>
      <c r="K17" s="178"/>
    </row>
    <row r="18" spans="1:11" ht="33" customHeight="1" x14ac:dyDescent="0.25">
      <c r="A18" s="49" t="s">
        <v>192</v>
      </c>
      <c r="B18" s="364" t="s">
        <v>197</v>
      </c>
      <c r="C18" s="364"/>
      <c r="D18" s="364"/>
      <c r="E18" s="364"/>
      <c r="F18" s="364"/>
      <c r="G18" s="364"/>
      <c r="H18" s="364"/>
      <c r="I18" s="364"/>
      <c r="J18" s="364"/>
      <c r="K18" s="365"/>
    </row>
    <row r="19" spans="1:11" s="43" customFormat="1" ht="13.5" customHeight="1" x14ac:dyDescent="0.25">
      <c r="A19" s="49"/>
      <c r="B19" s="185"/>
      <c r="C19" s="185"/>
      <c r="D19" s="185"/>
      <c r="E19" s="185"/>
      <c r="F19" s="185"/>
      <c r="G19" s="185"/>
      <c r="H19" s="185"/>
      <c r="I19" s="185"/>
      <c r="J19" s="185"/>
      <c r="K19" s="186"/>
    </row>
    <row r="20" spans="1:11" ht="26.25" customHeight="1" x14ac:dyDescent="0.25">
      <c r="A20" s="49" t="s">
        <v>198</v>
      </c>
      <c r="B20" s="377" t="s">
        <v>232</v>
      </c>
      <c r="C20" s="377"/>
      <c r="D20" s="377"/>
      <c r="E20" s="377"/>
      <c r="F20" s="377"/>
      <c r="G20" s="377"/>
      <c r="H20" s="377"/>
      <c r="I20" s="377"/>
      <c r="J20" s="377"/>
      <c r="K20" s="378"/>
    </row>
    <row r="21" spans="1:11" x14ac:dyDescent="0.25">
      <c r="A21" s="44" t="s">
        <v>199</v>
      </c>
      <c r="B21" s="177" t="s">
        <v>233</v>
      </c>
      <c r="C21" s="177"/>
      <c r="D21" s="177"/>
      <c r="E21" s="177"/>
      <c r="F21" s="177"/>
      <c r="G21" s="177"/>
      <c r="H21" s="177"/>
      <c r="I21" s="177"/>
      <c r="J21" s="177"/>
      <c r="K21" s="178"/>
    </row>
    <row r="22" spans="1:11" x14ac:dyDescent="0.25">
      <c r="A22" s="45"/>
      <c r="B22" s="17"/>
      <c r="C22" s="17"/>
      <c r="D22" s="17"/>
      <c r="E22" s="17"/>
      <c r="F22" s="17"/>
      <c r="G22" s="17"/>
      <c r="H22" s="17"/>
      <c r="I22" s="17"/>
      <c r="J22" s="17"/>
      <c r="K22" s="181"/>
    </row>
    <row r="23" spans="1:11" s="43" customFormat="1" ht="15.75" x14ac:dyDescent="0.25">
      <c r="A23" s="206" t="s">
        <v>239</v>
      </c>
      <c r="B23" s="204"/>
      <c r="C23" s="204"/>
      <c r="D23" s="204"/>
      <c r="E23" s="204"/>
      <c r="F23" s="204"/>
      <c r="G23" s="204"/>
      <c r="H23" s="204"/>
      <c r="I23" s="204"/>
      <c r="J23" s="204"/>
      <c r="K23" s="205"/>
    </row>
    <row r="24" spans="1:11" ht="19.5" thickBot="1" x14ac:dyDescent="0.35">
      <c r="A24" s="371" t="s">
        <v>0</v>
      </c>
      <c r="B24" s="372"/>
      <c r="C24" s="372"/>
      <c r="D24" s="372"/>
      <c r="E24" s="372"/>
      <c r="F24" s="372"/>
      <c r="G24" s="372"/>
      <c r="H24" s="372"/>
      <c r="I24" s="372"/>
      <c r="J24" s="372"/>
      <c r="K24" s="373"/>
    </row>
    <row r="25" spans="1:11" s="43" customFormat="1" ht="18.75" x14ac:dyDescent="0.3">
      <c r="A25" s="182"/>
      <c r="B25" s="177"/>
      <c r="C25" s="177"/>
      <c r="D25" s="177"/>
      <c r="E25" s="177"/>
      <c r="F25" s="177"/>
      <c r="G25" s="177"/>
      <c r="H25" s="177"/>
      <c r="I25" s="177"/>
      <c r="J25" s="177"/>
      <c r="K25" s="178"/>
    </row>
    <row r="26" spans="1:11" x14ac:dyDescent="0.25">
      <c r="A26" s="44" t="s">
        <v>234</v>
      </c>
      <c r="B26" s="177"/>
      <c r="C26" s="177"/>
      <c r="D26" s="177"/>
      <c r="E26" s="177"/>
      <c r="F26" s="177"/>
      <c r="G26" s="177"/>
      <c r="H26" s="177"/>
      <c r="I26" s="177"/>
      <c r="J26" s="177"/>
      <c r="K26" s="178"/>
    </row>
    <row r="27" spans="1:11" s="43" customFormat="1" x14ac:dyDescent="0.25">
      <c r="A27" s="44"/>
      <c r="B27" s="195"/>
      <c r="C27" s="195"/>
      <c r="D27" s="195"/>
      <c r="E27" s="195"/>
      <c r="F27" s="195"/>
      <c r="G27" s="195"/>
      <c r="H27" s="195"/>
      <c r="I27" s="195"/>
      <c r="J27" s="195"/>
      <c r="K27" s="196"/>
    </row>
    <row r="28" spans="1:11" s="43" customFormat="1" ht="26.25" customHeight="1" x14ac:dyDescent="0.25">
      <c r="A28" s="369" t="s">
        <v>236</v>
      </c>
      <c r="B28" s="359"/>
      <c r="C28" s="359"/>
      <c r="D28" s="359"/>
      <c r="E28" s="359"/>
      <c r="F28" s="359"/>
      <c r="G28" s="359"/>
      <c r="H28" s="359"/>
      <c r="I28" s="359"/>
      <c r="J28" s="359"/>
      <c r="K28" s="360"/>
    </row>
    <row r="29" spans="1:11" s="43" customFormat="1" x14ac:dyDescent="0.25">
      <c r="A29" s="44"/>
      <c r="B29" s="177"/>
      <c r="C29" s="177"/>
      <c r="D29" s="177"/>
      <c r="E29" s="177"/>
      <c r="F29" s="177"/>
      <c r="G29" s="177"/>
      <c r="H29" s="177"/>
      <c r="I29" s="177"/>
      <c r="J29" s="177"/>
      <c r="K29" s="178"/>
    </row>
    <row r="30" spans="1:11" ht="78.75" customHeight="1" x14ac:dyDescent="0.25">
      <c r="A30" s="370" t="s">
        <v>213</v>
      </c>
      <c r="B30" s="364"/>
      <c r="C30" s="364"/>
      <c r="D30" s="364"/>
      <c r="E30" s="364"/>
      <c r="F30" s="364"/>
      <c r="G30" s="364"/>
      <c r="H30" s="364"/>
      <c r="I30" s="364"/>
      <c r="J30" s="364"/>
      <c r="K30" s="365"/>
    </row>
    <row r="31" spans="1:11" s="43" customFormat="1" ht="78.75" customHeight="1" x14ac:dyDescent="0.25">
      <c r="A31" s="184"/>
      <c r="B31" s="185"/>
      <c r="C31" s="185"/>
      <c r="D31" s="185"/>
      <c r="E31" s="185"/>
      <c r="F31" s="185"/>
      <c r="G31" s="185"/>
      <c r="H31" s="185"/>
      <c r="I31" s="185"/>
      <c r="J31" s="185"/>
      <c r="K31" s="186"/>
    </row>
    <row r="32" spans="1:11" s="43" customFormat="1" ht="78.75" customHeight="1" x14ac:dyDescent="0.25">
      <c r="A32" s="184"/>
      <c r="B32" s="185"/>
      <c r="C32" s="185"/>
      <c r="D32" s="185"/>
      <c r="E32" s="185"/>
      <c r="F32" s="185"/>
      <c r="G32" s="185"/>
      <c r="H32" s="185"/>
      <c r="I32" s="185"/>
      <c r="J32" s="185"/>
      <c r="K32" s="186"/>
    </row>
    <row r="33" spans="1:11" s="43" customFormat="1" x14ac:dyDescent="0.25">
      <c r="A33" s="44"/>
      <c r="B33" s="177"/>
      <c r="C33" s="177"/>
      <c r="D33" s="177"/>
      <c r="E33" s="177"/>
      <c r="F33" s="177"/>
      <c r="G33" s="177"/>
      <c r="H33" s="177"/>
      <c r="I33" s="177"/>
      <c r="J33" s="177"/>
      <c r="K33" s="178"/>
    </row>
    <row r="34" spans="1:11" s="43" customFormat="1" x14ac:dyDescent="0.25">
      <c r="A34" s="44"/>
      <c r="B34" s="177"/>
      <c r="C34" s="177"/>
      <c r="D34" s="177"/>
      <c r="E34" s="177"/>
      <c r="F34" s="177"/>
      <c r="G34" s="177"/>
      <c r="H34" s="177"/>
      <c r="I34" s="177"/>
      <c r="J34" s="177"/>
      <c r="K34" s="178"/>
    </row>
    <row r="35" spans="1:11" ht="28.5" customHeight="1" x14ac:dyDescent="0.25">
      <c r="A35" s="49" t="s">
        <v>200</v>
      </c>
      <c r="B35" s="364" t="s">
        <v>202</v>
      </c>
      <c r="C35" s="364"/>
      <c r="D35" s="364"/>
      <c r="E35" s="364"/>
      <c r="F35" s="364"/>
      <c r="G35" s="364"/>
      <c r="H35" s="364"/>
      <c r="I35" s="364"/>
      <c r="J35" s="364"/>
      <c r="K35" s="365"/>
    </row>
    <row r="36" spans="1:11" ht="65.25" customHeight="1" x14ac:dyDescent="0.25">
      <c r="A36" s="49" t="s">
        <v>192</v>
      </c>
      <c r="B36" s="364" t="s">
        <v>235</v>
      </c>
      <c r="C36" s="364"/>
      <c r="D36" s="364"/>
      <c r="E36" s="364"/>
      <c r="F36" s="364"/>
      <c r="G36" s="364"/>
      <c r="H36" s="364"/>
      <c r="I36" s="364"/>
      <c r="J36" s="364"/>
      <c r="K36" s="365"/>
    </row>
    <row r="37" spans="1:11" x14ac:dyDescent="0.25">
      <c r="A37" s="44"/>
      <c r="B37" s="177"/>
      <c r="C37" s="177"/>
      <c r="D37" s="177"/>
      <c r="E37" s="177"/>
      <c r="F37" s="177"/>
      <c r="G37" s="177"/>
      <c r="H37" s="177"/>
      <c r="I37" s="177"/>
      <c r="J37" s="177"/>
      <c r="K37" s="178"/>
    </row>
    <row r="38" spans="1:11" x14ac:dyDescent="0.25">
      <c r="A38" s="44"/>
      <c r="B38" s="177" t="s">
        <v>203</v>
      </c>
      <c r="C38" s="177"/>
      <c r="D38" s="177"/>
      <c r="E38" s="177"/>
      <c r="F38" s="177"/>
      <c r="G38" s="177"/>
      <c r="H38" s="177"/>
      <c r="I38" s="177"/>
      <c r="J38" s="177"/>
      <c r="K38" s="178"/>
    </row>
    <row r="39" spans="1:11" x14ac:dyDescent="0.25">
      <c r="A39" s="44"/>
      <c r="B39" s="177"/>
      <c r="C39" s="177"/>
      <c r="D39" s="177"/>
      <c r="E39" s="177"/>
      <c r="F39" s="177"/>
      <c r="G39" s="177"/>
      <c r="H39" s="177"/>
      <c r="I39" s="177"/>
      <c r="J39" s="177"/>
      <c r="K39" s="178"/>
    </row>
    <row r="40" spans="1:11" x14ac:dyDescent="0.25">
      <c r="A40" s="44"/>
      <c r="B40" s="187" t="s">
        <v>204</v>
      </c>
      <c r="C40" s="177"/>
      <c r="D40" s="177"/>
      <c r="E40" s="177"/>
      <c r="F40" s="177"/>
      <c r="G40" s="177"/>
      <c r="H40" s="177"/>
      <c r="I40" s="177"/>
      <c r="J40" s="177"/>
      <c r="K40" s="178"/>
    </row>
    <row r="41" spans="1:11" s="43" customFormat="1" ht="15" customHeight="1" x14ac:dyDescent="0.35">
      <c r="A41" s="44"/>
      <c r="B41" s="188"/>
      <c r="C41" s="177"/>
      <c r="D41" s="177"/>
      <c r="E41" s="177"/>
      <c r="F41" s="177"/>
      <c r="G41" s="177"/>
      <c r="H41" s="177"/>
      <c r="I41" s="177"/>
      <c r="J41" s="177"/>
      <c r="K41" s="178"/>
    </row>
    <row r="42" spans="1:11" x14ac:dyDescent="0.25">
      <c r="A42" s="44"/>
      <c r="B42" s="177"/>
      <c r="C42" s="177"/>
      <c r="D42" s="177"/>
      <c r="E42" s="177"/>
      <c r="F42" s="177"/>
      <c r="G42" s="177"/>
      <c r="H42" s="177"/>
      <c r="I42" s="177"/>
      <c r="J42" s="177"/>
      <c r="K42" s="178"/>
    </row>
    <row r="43" spans="1:11" x14ac:dyDescent="0.25">
      <c r="A43" s="44"/>
      <c r="B43" s="177"/>
      <c r="C43" s="177"/>
      <c r="D43" s="177"/>
      <c r="E43" s="177"/>
      <c r="F43" s="177"/>
      <c r="G43" s="177"/>
      <c r="H43" s="177"/>
      <c r="I43" s="177"/>
      <c r="J43" s="177"/>
      <c r="K43" s="178"/>
    </row>
    <row r="44" spans="1:11" x14ac:dyDescent="0.25">
      <c r="A44" s="44"/>
      <c r="B44" s="177"/>
      <c r="C44" s="177"/>
      <c r="D44" s="177"/>
      <c r="E44" s="177"/>
      <c r="F44" s="177"/>
      <c r="G44" s="177"/>
      <c r="H44" s="177"/>
      <c r="I44" s="177"/>
      <c r="J44" s="177"/>
      <c r="K44" s="178"/>
    </row>
    <row r="45" spans="1:11" x14ac:dyDescent="0.25">
      <c r="A45" s="44"/>
      <c r="B45" s="177"/>
      <c r="C45" s="177"/>
      <c r="D45" s="177"/>
      <c r="E45" s="177"/>
      <c r="F45" s="177"/>
      <c r="G45" s="177"/>
      <c r="H45" s="177"/>
      <c r="I45" s="177"/>
      <c r="J45" s="177"/>
      <c r="K45" s="178"/>
    </row>
    <row r="46" spans="1:11" x14ac:dyDescent="0.25">
      <c r="A46" s="44"/>
      <c r="B46" s="177"/>
      <c r="C46" s="177"/>
      <c r="D46" s="177"/>
      <c r="E46" s="177"/>
      <c r="F46" s="177"/>
      <c r="G46" s="177"/>
      <c r="H46" s="177"/>
      <c r="I46" s="177"/>
      <c r="J46" s="177"/>
      <c r="K46" s="178"/>
    </row>
    <row r="47" spans="1:11" x14ac:dyDescent="0.25">
      <c r="A47" s="44"/>
      <c r="B47" s="177"/>
      <c r="C47" s="177"/>
      <c r="D47" s="177"/>
      <c r="E47" s="177"/>
      <c r="F47" s="177"/>
      <c r="G47" s="177"/>
      <c r="H47" s="177"/>
      <c r="I47" s="177"/>
      <c r="J47" s="177"/>
      <c r="K47" s="178"/>
    </row>
    <row r="48" spans="1:11" x14ac:dyDescent="0.25">
      <c r="A48" s="44"/>
      <c r="B48" s="177"/>
      <c r="C48" s="177"/>
      <c r="D48" s="177"/>
      <c r="E48" s="177"/>
      <c r="F48" s="177"/>
      <c r="G48" s="177"/>
      <c r="H48" s="177"/>
      <c r="I48" s="177"/>
      <c r="J48" s="177"/>
      <c r="K48" s="178"/>
    </row>
    <row r="49" spans="1:11" x14ac:dyDescent="0.25">
      <c r="A49" s="44"/>
      <c r="B49" s="177"/>
      <c r="C49" s="177"/>
      <c r="D49" s="177"/>
      <c r="E49" s="177"/>
      <c r="F49" s="177"/>
      <c r="G49" s="177"/>
      <c r="H49" s="177"/>
      <c r="I49" s="177"/>
      <c r="J49" s="177"/>
      <c r="K49" s="178"/>
    </row>
    <row r="50" spans="1:11" x14ac:dyDescent="0.25">
      <c r="A50" s="44"/>
      <c r="B50" s="177"/>
      <c r="C50" s="177"/>
      <c r="D50" s="177"/>
      <c r="E50" s="177"/>
      <c r="F50" s="177"/>
      <c r="G50" s="177"/>
      <c r="H50" s="177"/>
      <c r="I50" s="177"/>
      <c r="J50" s="177"/>
      <c r="K50" s="178"/>
    </row>
    <row r="51" spans="1:11" x14ac:dyDescent="0.25">
      <c r="A51" s="44"/>
      <c r="B51" s="177"/>
      <c r="C51" s="177"/>
      <c r="D51" s="177"/>
      <c r="E51" s="177"/>
      <c r="F51" s="177"/>
      <c r="G51" s="177"/>
      <c r="H51" s="177"/>
      <c r="I51" s="177"/>
      <c r="J51" s="177"/>
      <c r="K51" s="178"/>
    </row>
    <row r="52" spans="1:11" x14ac:dyDescent="0.25">
      <c r="A52" s="44"/>
      <c r="B52" s="177"/>
      <c r="C52" s="177"/>
      <c r="D52" s="177"/>
      <c r="E52" s="177"/>
      <c r="F52" s="177"/>
      <c r="G52" s="177"/>
      <c r="H52" s="177"/>
      <c r="I52" s="177"/>
      <c r="J52" s="177"/>
      <c r="K52" s="178"/>
    </row>
    <row r="53" spans="1:11" x14ac:dyDescent="0.25">
      <c r="A53" s="44"/>
      <c r="B53" s="177"/>
      <c r="C53" s="177"/>
      <c r="D53" s="177"/>
      <c r="E53" s="177"/>
      <c r="F53" s="177"/>
      <c r="G53" s="177"/>
      <c r="H53" s="177"/>
      <c r="I53" s="177"/>
      <c r="J53" s="177"/>
      <c r="K53" s="178"/>
    </row>
    <row r="54" spans="1:11" x14ac:dyDescent="0.25">
      <c r="A54" s="44"/>
      <c r="B54" s="177"/>
      <c r="C54" s="177"/>
      <c r="D54" s="177"/>
      <c r="E54" s="177"/>
      <c r="F54" s="177"/>
      <c r="G54" s="177"/>
      <c r="H54" s="177"/>
      <c r="I54" s="177"/>
      <c r="J54" s="177"/>
      <c r="K54" s="178"/>
    </row>
    <row r="55" spans="1:11" x14ac:dyDescent="0.25">
      <c r="A55" s="44"/>
      <c r="B55" s="177"/>
      <c r="C55" s="177"/>
      <c r="D55" s="177"/>
      <c r="E55" s="177"/>
      <c r="F55" s="177"/>
      <c r="G55" s="177"/>
      <c r="H55" s="177"/>
      <c r="I55" s="177"/>
      <c r="J55" s="177"/>
      <c r="K55" s="178"/>
    </row>
    <row r="56" spans="1:11" x14ac:dyDescent="0.25">
      <c r="A56" s="44"/>
      <c r="B56" s="177"/>
      <c r="C56" s="177"/>
      <c r="D56" s="177"/>
      <c r="E56" s="177"/>
      <c r="F56" s="177"/>
      <c r="G56" s="177"/>
      <c r="H56" s="177"/>
      <c r="I56" s="177"/>
      <c r="J56" s="177"/>
      <c r="K56" s="178"/>
    </row>
    <row r="57" spans="1:11" x14ac:dyDescent="0.25">
      <c r="A57" s="44"/>
      <c r="B57" s="187" t="s">
        <v>205</v>
      </c>
      <c r="C57" s="177"/>
      <c r="D57" s="177"/>
      <c r="E57" s="177"/>
      <c r="F57" s="177"/>
      <c r="G57" s="177"/>
      <c r="H57" s="177"/>
      <c r="I57" s="177"/>
      <c r="J57" s="177"/>
      <c r="K57" s="178"/>
    </row>
    <row r="58" spans="1:11" x14ac:dyDescent="0.25">
      <c r="A58" s="44"/>
      <c r="B58" s="177"/>
      <c r="C58" s="177"/>
      <c r="D58" s="177"/>
      <c r="E58" s="177"/>
      <c r="F58" s="177"/>
      <c r="G58" s="177"/>
      <c r="H58" s="177"/>
      <c r="I58" s="177"/>
      <c r="J58" s="177"/>
      <c r="K58" s="178"/>
    </row>
    <row r="59" spans="1:11" x14ac:dyDescent="0.25">
      <c r="A59" s="44"/>
      <c r="B59" s="177"/>
      <c r="C59" s="177"/>
      <c r="D59" s="177"/>
      <c r="E59" s="177"/>
      <c r="F59" s="177"/>
      <c r="G59" s="177"/>
      <c r="H59" s="177"/>
      <c r="I59" s="177"/>
      <c r="J59" s="177"/>
      <c r="K59" s="178"/>
    </row>
    <row r="60" spans="1:11" x14ac:dyDescent="0.25">
      <c r="A60" s="44"/>
      <c r="B60" s="177"/>
      <c r="C60" s="177"/>
      <c r="D60" s="177"/>
      <c r="E60" s="177"/>
      <c r="F60" s="177"/>
      <c r="G60" s="177"/>
      <c r="H60" s="177"/>
      <c r="I60" s="177"/>
      <c r="J60" s="177"/>
      <c r="K60" s="178"/>
    </row>
    <row r="61" spans="1:11" x14ac:dyDescent="0.25">
      <c r="A61" s="44"/>
      <c r="B61" s="177"/>
      <c r="C61" s="177"/>
      <c r="D61" s="177"/>
      <c r="E61" s="177"/>
      <c r="F61" s="177"/>
      <c r="G61" s="177"/>
      <c r="H61" s="177"/>
      <c r="I61" s="177"/>
      <c r="J61" s="177"/>
      <c r="K61" s="178"/>
    </row>
    <row r="62" spans="1:11" x14ac:dyDescent="0.25">
      <c r="A62" s="44"/>
      <c r="B62" s="177"/>
      <c r="C62" s="177"/>
      <c r="D62" s="177"/>
      <c r="E62" s="177"/>
      <c r="F62" s="177"/>
      <c r="G62" s="177"/>
      <c r="H62" s="177"/>
      <c r="I62" s="177"/>
      <c r="J62" s="177"/>
      <c r="K62" s="178"/>
    </row>
    <row r="63" spans="1:11" x14ac:dyDescent="0.25">
      <c r="A63" s="44"/>
      <c r="B63" s="177"/>
      <c r="C63" s="177"/>
      <c r="D63" s="177"/>
      <c r="E63" s="177"/>
      <c r="F63" s="177"/>
      <c r="G63" s="177"/>
      <c r="H63" s="177"/>
      <c r="I63" s="177"/>
      <c r="J63" s="177"/>
      <c r="K63" s="178"/>
    </row>
    <row r="64" spans="1:11" x14ac:dyDescent="0.25">
      <c r="A64" s="44"/>
      <c r="B64" s="177"/>
      <c r="C64" s="177"/>
      <c r="D64" s="177"/>
      <c r="E64" s="177"/>
      <c r="F64" s="177"/>
      <c r="G64" s="177"/>
      <c r="H64" s="177"/>
      <c r="I64" s="177"/>
      <c r="J64" s="177"/>
      <c r="K64" s="178"/>
    </row>
    <row r="65" spans="1:11" x14ac:dyDescent="0.25">
      <c r="A65" s="44"/>
      <c r="B65" s="177"/>
      <c r="C65" s="177"/>
      <c r="D65" s="177"/>
      <c r="E65" s="177"/>
      <c r="F65" s="177"/>
      <c r="G65" s="177"/>
      <c r="H65" s="177"/>
      <c r="I65" s="177"/>
      <c r="J65" s="177"/>
      <c r="K65" s="178"/>
    </row>
    <row r="66" spans="1:11" x14ac:dyDescent="0.25">
      <c r="A66" s="44"/>
      <c r="B66" s="177"/>
      <c r="C66" s="177"/>
      <c r="D66" s="177"/>
      <c r="E66" s="177"/>
      <c r="F66" s="177"/>
      <c r="G66" s="177"/>
      <c r="H66" s="177"/>
      <c r="I66" s="177"/>
      <c r="J66" s="177"/>
      <c r="K66" s="178"/>
    </row>
    <row r="67" spans="1:11" x14ac:dyDescent="0.25">
      <c r="A67" s="44"/>
      <c r="B67" s="177"/>
      <c r="C67" s="177"/>
      <c r="D67" s="177"/>
      <c r="E67" s="177"/>
      <c r="F67" s="177"/>
      <c r="G67" s="177"/>
      <c r="H67" s="177"/>
      <c r="I67" s="177"/>
      <c r="J67" s="177"/>
      <c r="K67" s="178"/>
    </row>
    <row r="68" spans="1:11" x14ac:dyDescent="0.25">
      <c r="A68" s="44"/>
      <c r="B68" s="177"/>
      <c r="C68" s="177"/>
      <c r="D68" s="177"/>
      <c r="E68" s="177"/>
      <c r="F68" s="177"/>
      <c r="G68" s="177"/>
      <c r="H68" s="177"/>
      <c r="I68" s="177"/>
      <c r="J68" s="177"/>
      <c r="K68" s="178"/>
    </row>
    <row r="69" spans="1:11" x14ac:dyDescent="0.25">
      <c r="A69" s="44"/>
      <c r="B69" s="177"/>
      <c r="C69" s="177"/>
      <c r="D69" s="177"/>
      <c r="E69" s="177"/>
      <c r="F69" s="177"/>
      <c r="G69" s="177"/>
      <c r="H69" s="177"/>
      <c r="I69" s="177"/>
      <c r="J69" s="177"/>
      <c r="K69" s="178"/>
    </row>
    <row r="70" spans="1:11" x14ac:dyDescent="0.25">
      <c r="A70" s="44"/>
      <c r="B70" s="177"/>
      <c r="C70" s="177"/>
      <c r="D70" s="177"/>
      <c r="E70" s="177"/>
      <c r="F70" s="177"/>
      <c r="G70" s="177"/>
      <c r="H70" s="177"/>
      <c r="I70" s="177"/>
      <c r="J70" s="177"/>
      <c r="K70" s="178"/>
    </row>
    <row r="71" spans="1:11" x14ac:dyDescent="0.25">
      <c r="A71" s="44"/>
      <c r="B71" s="177"/>
      <c r="C71" s="177"/>
      <c r="D71" s="177"/>
      <c r="E71" s="177"/>
      <c r="F71" s="177"/>
      <c r="G71" s="177"/>
      <c r="H71" s="177"/>
      <c r="I71" s="177"/>
      <c r="J71" s="177"/>
      <c r="K71" s="178"/>
    </row>
    <row r="72" spans="1:11" x14ac:dyDescent="0.25">
      <c r="A72" s="44"/>
      <c r="B72" s="177"/>
      <c r="C72" s="177"/>
      <c r="D72" s="177"/>
      <c r="E72" s="177"/>
      <c r="F72" s="177"/>
      <c r="G72" s="177"/>
      <c r="H72" s="177"/>
      <c r="I72" s="177"/>
      <c r="J72" s="177"/>
      <c r="K72" s="178"/>
    </row>
    <row r="73" spans="1:11" x14ac:dyDescent="0.25">
      <c r="A73" s="44"/>
      <c r="B73" s="177"/>
      <c r="C73" s="177"/>
      <c r="D73" s="177"/>
      <c r="E73" s="177"/>
      <c r="F73" s="177"/>
      <c r="G73" s="177"/>
      <c r="H73" s="177"/>
      <c r="I73" s="177"/>
      <c r="J73" s="177"/>
      <c r="K73" s="178"/>
    </row>
    <row r="74" spans="1:11" x14ac:dyDescent="0.25">
      <c r="A74" s="44"/>
      <c r="B74" s="177"/>
      <c r="C74" s="177"/>
      <c r="D74" s="177"/>
      <c r="E74" s="177"/>
      <c r="F74" s="177"/>
      <c r="G74" s="177"/>
      <c r="H74" s="177"/>
      <c r="I74" s="177"/>
      <c r="J74" s="177"/>
      <c r="K74" s="178"/>
    </row>
    <row r="75" spans="1:11" x14ac:dyDescent="0.25">
      <c r="A75" s="44"/>
      <c r="B75" s="177"/>
      <c r="C75" s="177"/>
      <c r="D75" s="177"/>
      <c r="E75" s="177"/>
      <c r="F75" s="177"/>
      <c r="G75" s="177"/>
      <c r="H75" s="177"/>
      <c r="I75" s="177"/>
      <c r="J75" s="177"/>
      <c r="K75" s="178"/>
    </row>
    <row r="76" spans="1:11" x14ac:dyDescent="0.25">
      <c r="A76" s="44"/>
      <c r="B76" s="177"/>
      <c r="C76" s="177"/>
      <c r="D76" s="177"/>
      <c r="E76" s="177"/>
      <c r="F76" s="177"/>
      <c r="G76" s="177"/>
      <c r="H76" s="177"/>
      <c r="I76" s="177"/>
      <c r="J76" s="177"/>
      <c r="K76" s="178"/>
    </row>
    <row r="77" spans="1:11" x14ac:dyDescent="0.25">
      <c r="A77" s="44"/>
      <c r="B77" s="177"/>
      <c r="C77" s="177"/>
      <c r="D77" s="177"/>
      <c r="E77" s="177"/>
      <c r="F77" s="177"/>
      <c r="G77" s="177"/>
      <c r="H77" s="177"/>
      <c r="I77" s="177"/>
      <c r="J77" s="177"/>
      <c r="K77" s="178"/>
    </row>
    <row r="78" spans="1:11" x14ac:dyDescent="0.25">
      <c r="A78" s="44"/>
      <c r="B78" s="177"/>
      <c r="C78" s="177"/>
      <c r="D78" s="177"/>
      <c r="E78" s="177"/>
      <c r="F78" s="177"/>
      <c r="G78" s="177"/>
      <c r="H78" s="177"/>
      <c r="I78" s="177"/>
      <c r="J78" s="177"/>
      <c r="K78" s="178"/>
    </row>
    <row r="79" spans="1:11" x14ac:dyDescent="0.25">
      <c r="A79" s="44"/>
      <c r="B79" s="177"/>
      <c r="C79" s="177"/>
      <c r="D79" s="177"/>
      <c r="E79" s="177"/>
      <c r="F79" s="177"/>
      <c r="G79" s="177"/>
      <c r="H79" s="177"/>
      <c r="I79" s="177"/>
      <c r="J79" s="177"/>
      <c r="K79" s="178"/>
    </row>
    <row r="80" spans="1:11" x14ac:dyDescent="0.25">
      <c r="A80" s="44"/>
      <c r="B80" s="177"/>
      <c r="C80" s="177"/>
      <c r="D80" s="177"/>
      <c r="E80" s="177"/>
      <c r="F80" s="177"/>
      <c r="G80" s="177"/>
      <c r="H80" s="177"/>
      <c r="I80" s="177"/>
      <c r="J80" s="177"/>
      <c r="K80" s="178"/>
    </row>
    <row r="81" spans="1:11" x14ac:dyDescent="0.25">
      <c r="A81" s="44"/>
      <c r="B81" s="177"/>
      <c r="C81" s="177"/>
      <c r="D81" s="177"/>
      <c r="E81" s="177"/>
      <c r="F81" s="177"/>
      <c r="G81" s="177"/>
      <c r="H81" s="177"/>
      <c r="I81" s="177"/>
      <c r="J81" s="177"/>
      <c r="K81" s="178"/>
    </row>
    <row r="82" spans="1:11" x14ac:dyDescent="0.25">
      <c r="A82" s="44"/>
      <c r="B82" s="177"/>
      <c r="C82" s="177"/>
      <c r="D82" s="177"/>
      <c r="E82" s="177"/>
      <c r="F82" s="177"/>
      <c r="G82" s="177"/>
      <c r="H82" s="177"/>
      <c r="I82" s="177"/>
      <c r="J82" s="177"/>
      <c r="K82" s="178"/>
    </row>
    <row r="83" spans="1:11" x14ac:dyDescent="0.25">
      <c r="A83" s="44"/>
      <c r="B83" s="177"/>
      <c r="C83" s="177"/>
      <c r="D83" s="177"/>
      <c r="E83" s="177"/>
      <c r="F83" s="177"/>
      <c r="G83" s="177"/>
      <c r="H83" s="177"/>
      <c r="I83" s="177"/>
      <c r="J83" s="177"/>
      <c r="K83" s="178"/>
    </row>
    <row r="84" spans="1:11" x14ac:dyDescent="0.25">
      <c r="A84" s="44"/>
      <c r="B84" s="177"/>
      <c r="C84" s="177"/>
      <c r="D84" s="177"/>
      <c r="E84" s="177"/>
      <c r="F84" s="177"/>
      <c r="G84" s="177"/>
      <c r="H84" s="177"/>
      <c r="I84" s="177"/>
      <c r="J84" s="177"/>
      <c r="K84" s="178"/>
    </row>
    <row r="85" spans="1:11" x14ac:dyDescent="0.25">
      <c r="A85" s="44"/>
      <c r="B85" s="177"/>
      <c r="C85" s="177"/>
      <c r="D85" s="177"/>
      <c r="E85" s="177"/>
      <c r="F85" s="177"/>
      <c r="G85" s="177"/>
      <c r="H85" s="177"/>
      <c r="I85" s="177"/>
      <c r="J85" s="177"/>
      <c r="K85" s="178"/>
    </row>
    <row r="86" spans="1:11" x14ac:dyDescent="0.25">
      <c r="A86" s="44"/>
      <c r="B86" s="187" t="s">
        <v>206</v>
      </c>
      <c r="C86" s="177"/>
      <c r="D86" s="177"/>
      <c r="E86" s="177"/>
      <c r="F86" s="177"/>
      <c r="G86" s="177"/>
      <c r="H86" s="177"/>
      <c r="I86" s="177"/>
      <c r="J86" s="177"/>
      <c r="K86" s="178"/>
    </row>
    <row r="87" spans="1:11" x14ac:dyDescent="0.25">
      <c r="A87" s="44"/>
      <c r="B87" s="177"/>
      <c r="C87" s="177"/>
      <c r="D87" s="177"/>
      <c r="E87" s="177"/>
      <c r="F87" s="177"/>
      <c r="G87" s="177"/>
      <c r="H87" s="177"/>
      <c r="I87" s="177"/>
      <c r="J87" s="177"/>
      <c r="K87" s="178"/>
    </row>
    <row r="88" spans="1:11" x14ac:dyDescent="0.25">
      <c r="A88" s="44"/>
      <c r="B88" s="177"/>
      <c r="C88" s="177"/>
      <c r="D88" s="177"/>
      <c r="E88" s="177"/>
      <c r="F88" s="177"/>
      <c r="G88" s="177"/>
      <c r="H88" s="177"/>
      <c r="I88" s="177"/>
      <c r="J88" s="177"/>
      <c r="K88" s="178"/>
    </row>
    <row r="89" spans="1:11" x14ac:dyDescent="0.25">
      <c r="A89" s="44"/>
      <c r="B89" s="177"/>
      <c r="C89" s="177"/>
      <c r="D89" s="177"/>
      <c r="E89" s="177"/>
      <c r="F89" s="177"/>
      <c r="G89" s="177"/>
      <c r="H89" s="177"/>
      <c r="I89" s="177"/>
      <c r="J89" s="177"/>
      <c r="K89" s="178"/>
    </row>
    <row r="90" spans="1:11" x14ac:dyDescent="0.25">
      <c r="A90" s="44"/>
      <c r="B90" s="177"/>
      <c r="C90" s="177"/>
      <c r="D90" s="177"/>
      <c r="E90" s="177"/>
      <c r="F90" s="177"/>
      <c r="G90" s="177"/>
      <c r="H90" s="177"/>
      <c r="I90" s="177"/>
      <c r="J90" s="177"/>
      <c r="K90" s="178"/>
    </row>
    <row r="91" spans="1:11" x14ac:dyDescent="0.25">
      <c r="A91" s="44"/>
      <c r="B91" s="177"/>
      <c r="C91" s="177"/>
      <c r="D91" s="177"/>
      <c r="E91" s="177"/>
      <c r="F91" s="177"/>
      <c r="G91" s="177"/>
      <c r="H91" s="177"/>
      <c r="I91" s="177"/>
      <c r="J91" s="177"/>
      <c r="K91" s="178"/>
    </row>
    <row r="92" spans="1:11" x14ac:dyDescent="0.25">
      <c r="A92" s="44"/>
      <c r="B92" s="177"/>
      <c r="C92" s="177"/>
      <c r="D92" s="177"/>
      <c r="E92" s="177"/>
      <c r="F92" s="177"/>
      <c r="G92" s="177"/>
      <c r="H92" s="177"/>
      <c r="I92" s="177"/>
      <c r="J92" s="177"/>
      <c r="K92" s="178"/>
    </row>
    <row r="93" spans="1:11" x14ac:dyDescent="0.25">
      <c r="A93" s="44"/>
      <c r="B93" s="177"/>
      <c r="C93" s="177"/>
      <c r="D93" s="177"/>
      <c r="E93" s="177"/>
      <c r="F93" s="177"/>
      <c r="G93" s="177"/>
      <c r="H93" s="177"/>
      <c r="I93" s="177"/>
      <c r="J93" s="177"/>
      <c r="K93" s="178"/>
    </row>
    <row r="94" spans="1:11" x14ac:dyDescent="0.25">
      <c r="A94" s="44"/>
      <c r="B94" s="177"/>
      <c r="C94" s="177"/>
      <c r="D94" s="177"/>
      <c r="E94" s="177"/>
      <c r="F94" s="177"/>
      <c r="G94" s="177"/>
      <c r="H94" s="177"/>
      <c r="I94" s="177"/>
      <c r="J94" s="177"/>
      <c r="K94" s="178"/>
    </row>
    <row r="95" spans="1:11" x14ac:dyDescent="0.25">
      <c r="A95" s="44"/>
      <c r="B95" s="177"/>
      <c r="C95" s="177"/>
      <c r="D95" s="177"/>
      <c r="E95" s="177"/>
      <c r="F95" s="177"/>
      <c r="G95" s="177"/>
      <c r="H95" s="177"/>
      <c r="I95" s="177"/>
      <c r="J95" s="177"/>
      <c r="K95" s="178"/>
    </row>
    <row r="96" spans="1:11" x14ac:dyDescent="0.25">
      <c r="A96" s="44"/>
      <c r="B96" s="177"/>
      <c r="C96" s="177"/>
      <c r="D96" s="177"/>
      <c r="E96" s="177"/>
      <c r="F96" s="177"/>
      <c r="G96" s="177"/>
      <c r="H96" s="177"/>
      <c r="I96" s="177"/>
      <c r="J96" s="177"/>
      <c r="K96" s="178"/>
    </row>
    <row r="97" spans="1:11" x14ac:dyDescent="0.25">
      <c r="A97" s="44"/>
      <c r="B97" s="177"/>
      <c r="C97" s="177"/>
      <c r="D97" s="177"/>
      <c r="E97" s="177"/>
      <c r="F97" s="177"/>
      <c r="G97" s="177"/>
      <c r="H97" s="177"/>
      <c r="I97" s="177"/>
      <c r="J97" s="177"/>
      <c r="K97" s="178"/>
    </row>
    <row r="98" spans="1:11" x14ac:dyDescent="0.25">
      <c r="A98" s="44"/>
      <c r="B98" s="177"/>
      <c r="C98" s="177"/>
      <c r="D98" s="177"/>
      <c r="E98" s="177"/>
      <c r="F98" s="177"/>
      <c r="G98" s="177"/>
      <c r="H98" s="177"/>
      <c r="I98" s="177"/>
      <c r="J98" s="177"/>
      <c r="K98" s="178"/>
    </row>
    <row r="99" spans="1:11" x14ac:dyDescent="0.25">
      <c r="A99" s="44"/>
      <c r="B99" s="177"/>
      <c r="C99" s="177"/>
      <c r="D99" s="177"/>
      <c r="E99" s="177"/>
      <c r="F99" s="177"/>
      <c r="G99" s="177"/>
      <c r="H99" s="177"/>
      <c r="I99" s="177"/>
      <c r="J99" s="177"/>
      <c r="K99" s="178"/>
    </row>
    <row r="100" spans="1:11" x14ac:dyDescent="0.25">
      <c r="A100" s="44"/>
      <c r="B100" s="177"/>
      <c r="C100" s="177"/>
      <c r="D100" s="177"/>
      <c r="E100" s="177"/>
      <c r="F100" s="177"/>
      <c r="G100" s="177"/>
      <c r="H100" s="177"/>
      <c r="I100" s="177"/>
      <c r="J100" s="177"/>
      <c r="K100" s="178"/>
    </row>
    <row r="101" spans="1:11" x14ac:dyDescent="0.25">
      <c r="A101" s="44"/>
      <c r="B101" s="177"/>
      <c r="C101" s="177"/>
      <c r="D101" s="177"/>
      <c r="E101" s="177"/>
      <c r="F101" s="177"/>
      <c r="G101" s="177"/>
      <c r="H101" s="177"/>
      <c r="I101" s="177"/>
      <c r="J101" s="177"/>
      <c r="K101" s="178"/>
    </row>
    <row r="102" spans="1:11" x14ac:dyDescent="0.25">
      <c r="A102" s="44"/>
      <c r="B102" s="177"/>
      <c r="C102" s="177"/>
      <c r="D102" s="177"/>
      <c r="E102" s="177"/>
      <c r="F102" s="177"/>
      <c r="G102" s="177"/>
      <c r="H102" s="177"/>
      <c r="I102" s="177"/>
      <c r="J102" s="177"/>
      <c r="K102" s="178"/>
    </row>
    <row r="103" spans="1:11" x14ac:dyDescent="0.25">
      <c r="A103" s="44"/>
      <c r="B103" s="177"/>
      <c r="C103" s="177"/>
      <c r="D103" s="177"/>
      <c r="E103" s="177"/>
      <c r="F103" s="177"/>
      <c r="G103" s="177"/>
      <c r="H103" s="177"/>
      <c r="I103" s="177"/>
      <c r="J103" s="177"/>
      <c r="K103" s="178"/>
    </row>
    <row r="104" spans="1:11" x14ac:dyDescent="0.25">
      <c r="A104" s="44"/>
      <c r="B104" s="177"/>
      <c r="C104" s="177"/>
      <c r="D104" s="177"/>
      <c r="E104" s="177"/>
      <c r="F104" s="177"/>
      <c r="G104" s="177"/>
      <c r="H104" s="177"/>
      <c r="I104" s="177"/>
      <c r="J104" s="177"/>
      <c r="K104" s="178"/>
    </row>
    <row r="105" spans="1:11" x14ac:dyDescent="0.25">
      <c r="A105" s="44"/>
      <c r="B105" s="177"/>
      <c r="C105" s="177"/>
      <c r="D105" s="177"/>
      <c r="E105" s="177"/>
      <c r="F105" s="177"/>
      <c r="G105" s="177"/>
      <c r="H105" s="177"/>
      <c r="I105" s="177"/>
      <c r="J105" s="177"/>
      <c r="K105" s="178"/>
    </row>
    <row r="106" spans="1:11" x14ac:dyDescent="0.25">
      <c r="A106" s="44"/>
      <c r="B106" s="177"/>
      <c r="C106" s="177"/>
      <c r="D106" s="177"/>
      <c r="E106" s="177"/>
      <c r="F106" s="177"/>
      <c r="G106" s="177"/>
      <c r="H106" s="177"/>
      <c r="I106" s="177"/>
      <c r="J106" s="177"/>
      <c r="K106" s="178"/>
    </row>
    <row r="107" spans="1:11" x14ac:dyDescent="0.25">
      <c r="A107" s="44"/>
      <c r="B107" s="177"/>
      <c r="C107" s="177"/>
      <c r="D107" s="177"/>
      <c r="E107" s="177"/>
      <c r="F107" s="177"/>
      <c r="G107" s="177"/>
      <c r="H107" s="177"/>
      <c r="I107" s="177"/>
      <c r="J107" s="177"/>
      <c r="K107" s="178"/>
    </row>
    <row r="108" spans="1:11" x14ac:dyDescent="0.25">
      <c r="A108" s="44"/>
      <c r="B108" s="177"/>
      <c r="C108" s="177"/>
      <c r="D108" s="177"/>
      <c r="E108" s="177"/>
      <c r="F108" s="177"/>
      <c r="G108" s="177"/>
      <c r="H108" s="177"/>
      <c r="I108" s="177"/>
      <c r="J108" s="177"/>
      <c r="K108" s="178"/>
    </row>
    <row r="109" spans="1:11" x14ac:dyDescent="0.25">
      <c r="A109" s="44"/>
      <c r="B109" s="177"/>
      <c r="C109" s="177"/>
      <c r="D109" s="177"/>
      <c r="E109" s="177"/>
      <c r="F109" s="177"/>
      <c r="G109" s="177"/>
      <c r="H109" s="177"/>
      <c r="I109" s="177"/>
      <c r="J109" s="177"/>
      <c r="K109" s="178"/>
    </row>
    <row r="110" spans="1:11" x14ac:dyDescent="0.25">
      <c r="A110" s="44"/>
      <c r="B110" s="177"/>
      <c r="C110" s="177"/>
      <c r="D110" s="177"/>
      <c r="E110" s="177"/>
      <c r="F110" s="177"/>
      <c r="G110" s="177"/>
      <c r="H110" s="177"/>
      <c r="I110" s="177"/>
      <c r="J110" s="177"/>
      <c r="K110" s="178"/>
    </row>
    <row r="111" spans="1:11" x14ac:dyDescent="0.25">
      <c r="A111" s="44"/>
      <c r="B111" s="177"/>
      <c r="C111" s="177"/>
      <c r="D111" s="177"/>
      <c r="E111" s="177"/>
      <c r="F111" s="177"/>
      <c r="G111" s="177"/>
      <c r="H111" s="177"/>
      <c r="I111" s="177"/>
      <c r="J111" s="177"/>
      <c r="K111" s="178"/>
    </row>
    <row r="112" spans="1:11" x14ac:dyDescent="0.25">
      <c r="A112" s="44"/>
      <c r="B112" s="177"/>
      <c r="C112" s="177"/>
      <c r="D112" s="177"/>
      <c r="E112" s="177"/>
      <c r="F112" s="177"/>
      <c r="G112" s="177"/>
      <c r="H112" s="177"/>
      <c r="I112" s="177"/>
      <c r="J112" s="177"/>
      <c r="K112" s="178"/>
    </row>
    <row r="113" spans="1:11" x14ac:dyDescent="0.25">
      <c r="A113" s="44"/>
      <c r="B113" s="177"/>
      <c r="C113" s="177"/>
      <c r="D113" s="177"/>
      <c r="E113" s="177"/>
      <c r="F113" s="177"/>
      <c r="G113" s="177"/>
      <c r="H113" s="177"/>
      <c r="I113" s="177"/>
      <c r="J113" s="177"/>
      <c r="K113" s="178"/>
    </row>
    <row r="114" spans="1:11" x14ac:dyDescent="0.25">
      <c r="A114" s="44"/>
      <c r="B114" s="177"/>
      <c r="C114" s="177"/>
      <c r="D114" s="177"/>
      <c r="E114" s="177"/>
      <c r="F114" s="177"/>
      <c r="G114" s="177"/>
      <c r="H114" s="177"/>
      <c r="I114" s="177"/>
      <c r="J114" s="177"/>
      <c r="K114" s="178"/>
    </row>
    <row r="115" spans="1:11" x14ac:dyDescent="0.25">
      <c r="A115" s="44"/>
      <c r="B115" s="177"/>
      <c r="C115" s="177"/>
      <c r="D115" s="177"/>
      <c r="E115" s="177"/>
      <c r="F115" s="177"/>
      <c r="G115" s="177"/>
      <c r="H115" s="177"/>
      <c r="I115" s="177"/>
      <c r="J115" s="177"/>
      <c r="K115" s="178"/>
    </row>
    <row r="116" spans="1:11" x14ac:dyDescent="0.25">
      <c r="A116" s="44"/>
      <c r="B116" s="177"/>
      <c r="C116" s="177"/>
      <c r="D116" s="177"/>
      <c r="E116" s="177"/>
      <c r="F116" s="177"/>
      <c r="G116" s="177"/>
      <c r="H116" s="177"/>
      <c r="I116" s="177"/>
      <c r="J116" s="177"/>
      <c r="K116" s="178"/>
    </row>
    <row r="117" spans="1:11" x14ac:dyDescent="0.25">
      <c r="A117" s="44"/>
      <c r="B117" s="177"/>
      <c r="C117" s="177"/>
      <c r="D117" s="177"/>
      <c r="E117" s="177"/>
      <c r="F117" s="177"/>
      <c r="G117" s="177"/>
      <c r="H117" s="177"/>
      <c r="I117" s="177"/>
      <c r="J117" s="177"/>
      <c r="K117" s="178"/>
    </row>
    <row r="118" spans="1:11" x14ac:dyDescent="0.25">
      <c r="A118" s="44"/>
      <c r="B118" s="177"/>
      <c r="C118" s="177"/>
      <c r="D118" s="177"/>
      <c r="E118" s="177"/>
      <c r="F118" s="177"/>
      <c r="G118" s="177"/>
      <c r="H118" s="177"/>
      <c r="I118" s="177"/>
      <c r="J118" s="177"/>
      <c r="K118" s="178"/>
    </row>
    <row r="119" spans="1:11" x14ac:dyDescent="0.25">
      <c r="A119" s="44"/>
      <c r="B119" s="177"/>
      <c r="C119" s="177"/>
      <c r="D119" s="177"/>
      <c r="E119" s="177"/>
      <c r="F119" s="177"/>
      <c r="G119" s="177"/>
      <c r="H119" s="177"/>
      <c r="I119" s="177"/>
      <c r="J119" s="177"/>
      <c r="K119" s="178"/>
    </row>
    <row r="120" spans="1:11" x14ac:dyDescent="0.25">
      <c r="A120" s="44"/>
      <c r="B120" s="177"/>
      <c r="C120" s="177"/>
      <c r="D120" s="177"/>
      <c r="E120" s="177"/>
      <c r="F120" s="177"/>
      <c r="G120" s="177"/>
      <c r="H120" s="177"/>
      <c r="I120" s="177"/>
      <c r="J120" s="177"/>
      <c r="K120" s="178"/>
    </row>
    <row r="121" spans="1:11" x14ac:dyDescent="0.25">
      <c r="A121" s="44"/>
      <c r="B121" s="177"/>
      <c r="C121" s="177"/>
      <c r="D121" s="177"/>
      <c r="E121" s="177"/>
      <c r="F121" s="177"/>
      <c r="G121" s="177"/>
      <c r="H121" s="177"/>
      <c r="I121" s="177"/>
      <c r="J121" s="177"/>
      <c r="K121" s="178"/>
    </row>
    <row r="122" spans="1:11" x14ac:dyDescent="0.25">
      <c r="A122" s="44"/>
      <c r="B122" s="177"/>
      <c r="C122" s="177"/>
      <c r="D122" s="177"/>
      <c r="E122" s="177"/>
      <c r="F122" s="177"/>
      <c r="G122" s="177"/>
      <c r="H122" s="177"/>
      <c r="I122" s="177"/>
      <c r="J122" s="177"/>
      <c r="K122" s="178"/>
    </row>
    <row r="123" spans="1:11" x14ac:dyDescent="0.25">
      <c r="A123" s="44"/>
      <c r="B123" s="187" t="s">
        <v>207</v>
      </c>
      <c r="C123" s="177"/>
      <c r="D123" s="177"/>
      <c r="E123" s="177"/>
      <c r="F123" s="177"/>
      <c r="G123" s="177"/>
      <c r="H123" s="177"/>
      <c r="I123" s="177"/>
      <c r="J123" s="177"/>
      <c r="K123" s="178"/>
    </row>
    <row r="124" spans="1:11" x14ac:dyDescent="0.25">
      <c r="A124" s="44"/>
      <c r="B124" s="177"/>
      <c r="C124" s="177"/>
      <c r="D124" s="177"/>
      <c r="E124" s="177"/>
      <c r="F124" s="177"/>
      <c r="G124" s="177"/>
      <c r="H124" s="177"/>
      <c r="I124" s="177"/>
      <c r="J124" s="177"/>
      <c r="K124" s="178"/>
    </row>
    <row r="125" spans="1:11" x14ac:dyDescent="0.25">
      <c r="A125" s="44"/>
      <c r="B125" s="177"/>
      <c r="C125" s="177"/>
      <c r="D125" s="177"/>
      <c r="E125" s="177"/>
      <c r="F125" s="177"/>
      <c r="G125" s="177"/>
      <c r="H125" s="177"/>
      <c r="I125" s="177"/>
      <c r="J125" s="177"/>
      <c r="K125" s="178"/>
    </row>
    <row r="126" spans="1:11" x14ac:dyDescent="0.25">
      <c r="A126" s="44"/>
      <c r="B126" s="177"/>
      <c r="C126" s="177"/>
      <c r="D126" s="177"/>
      <c r="E126" s="177"/>
      <c r="F126" s="177"/>
      <c r="G126" s="177"/>
      <c r="H126" s="177"/>
      <c r="I126" s="177"/>
      <c r="J126" s="177"/>
      <c r="K126" s="178"/>
    </row>
    <row r="127" spans="1:11" x14ac:dyDescent="0.25">
      <c r="A127" s="44"/>
      <c r="B127" s="177"/>
      <c r="C127" s="177"/>
      <c r="D127" s="177"/>
      <c r="E127" s="177"/>
      <c r="F127" s="177"/>
      <c r="G127" s="177"/>
      <c r="H127" s="177"/>
      <c r="I127" s="177"/>
      <c r="J127" s="177"/>
      <c r="K127" s="178"/>
    </row>
    <row r="128" spans="1:11" x14ac:dyDescent="0.25">
      <c r="A128" s="44"/>
      <c r="B128" s="177"/>
      <c r="C128" s="177"/>
      <c r="D128" s="177"/>
      <c r="E128" s="177"/>
      <c r="F128" s="177"/>
      <c r="G128" s="177"/>
      <c r="H128" s="177"/>
      <c r="I128" s="177"/>
      <c r="J128" s="177"/>
      <c r="K128" s="178"/>
    </row>
    <row r="129" spans="1:11" x14ac:dyDescent="0.25">
      <c r="A129" s="44"/>
      <c r="B129" s="177"/>
      <c r="C129" s="177"/>
      <c r="D129" s="177"/>
      <c r="E129" s="177"/>
      <c r="F129" s="177"/>
      <c r="G129" s="177"/>
      <c r="H129" s="177"/>
      <c r="I129" s="177"/>
      <c r="J129" s="177"/>
      <c r="K129" s="178"/>
    </row>
    <row r="130" spans="1:11" x14ac:dyDescent="0.25">
      <c r="A130" s="44"/>
      <c r="B130" s="177"/>
      <c r="C130" s="177"/>
      <c r="D130" s="177"/>
      <c r="E130" s="177"/>
      <c r="F130" s="177"/>
      <c r="G130" s="177"/>
      <c r="H130" s="177"/>
      <c r="I130" s="177"/>
      <c r="J130" s="177"/>
      <c r="K130" s="178"/>
    </row>
    <row r="131" spans="1:11" x14ac:dyDescent="0.25">
      <c r="A131" s="44"/>
      <c r="B131" s="177"/>
      <c r="C131" s="177"/>
      <c r="D131" s="177"/>
      <c r="E131" s="177"/>
      <c r="F131" s="177"/>
      <c r="G131" s="177"/>
      <c r="H131" s="177"/>
      <c r="I131" s="177"/>
      <c r="J131" s="177"/>
      <c r="K131" s="178"/>
    </row>
    <row r="132" spans="1:11" x14ac:dyDescent="0.25">
      <c r="A132" s="44"/>
      <c r="B132" s="177"/>
      <c r="C132" s="177"/>
      <c r="D132" s="177"/>
      <c r="E132" s="177"/>
      <c r="F132" s="177"/>
      <c r="G132" s="177"/>
      <c r="H132" s="177"/>
      <c r="I132" s="177"/>
      <c r="J132" s="177"/>
      <c r="K132" s="178"/>
    </row>
    <row r="133" spans="1:11" x14ac:dyDescent="0.25">
      <c r="A133" s="44"/>
      <c r="B133" s="177"/>
      <c r="C133" s="177"/>
      <c r="D133" s="177"/>
      <c r="E133" s="177"/>
      <c r="F133" s="177"/>
      <c r="G133" s="177"/>
      <c r="H133" s="177"/>
      <c r="I133" s="177"/>
      <c r="J133" s="177"/>
      <c r="K133" s="178"/>
    </row>
    <row r="134" spans="1:11" x14ac:dyDescent="0.25">
      <c r="A134" s="44"/>
      <c r="B134" s="177"/>
      <c r="C134" s="177"/>
      <c r="D134" s="177"/>
      <c r="E134" s="177"/>
      <c r="F134" s="177"/>
      <c r="G134" s="177"/>
      <c r="H134" s="177"/>
      <c r="I134" s="177"/>
      <c r="J134" s="177"/>
      <c r="K134" s="178"/>
    </row>
    <row r="135" spans="1:11" x14ac:dyDescent="0.25">
      <c r="A135" s="44"/>
      <c r="B135" s="177"/>
      <c r="C135" s="177"/>
      <c r="D135" s="177"/>
      <c r="E135" s="177"/>
      <c r="F135" s="177"/>
      <c r="G135" s="177"/>
      <c r="H135" s="177"/>
      <c r="I135" s="177"/>
      <c r="J135" s="177"/>
      <c r="K135" s="178"/>
    </row>
    <row r="136" spans="1:11" x14ac:dyDescent="0.25">
      <c r="A136" s="44"/>
      <c r="B136" s="177"/>
      <c r="C136" s="177"/>
      <c r="D136" s="177"/>
      <c r="E136" s="177"/>
      <c r="F136" s="177"/>
      <c r="G136" s="177"/>
      <c r="H136" s="177"/>
      <c r="I136" s="177"/>
      <c r="J136" s="177"/>
      <c r="K136" s="178"/>
    </row>
    <row r="137" spans="1:11" x14ac:dyDescent="0.25">
      <c r="A137" s="44"/>
      <c r="B137" s="177"/>
      <c r="C137" s="177"/>
      <c r="D137" s="177"/>
      <c r="E137" s="177"/>
      <c r="F137" s="177"/>
      <c r="G137" s="177"/>
      <c r="H137" s="177"/>
      <c r="I137" s="177"/>
      <c r="J137" s="177"/>
      <c r="K137" s="178"/>
    </row>
    <row r="138" spans="1:11" x14ac:dyDescent="0.25">
      <c r="A138" s="44"/>
      <c r="B138" s="177"/>
      <c r="C138" s="177"/>
      <c r="D138" s="177"/>
      <c r="E138" s="177"/>
      <c r="F138" s="177"/>
      <c r="G138" s="177"/>
      <c r="H138" s="177"/>
      <c r="I138" s="177"/>
      <c r="J138" s="177"/>
      <c r="K138" s="178"/>
    </row>
    <row r="139" spans="1:11" x14ac:dyDescent="0.25">
      <c r="A139" s="44"/>
      <c r="B139" s="177"/>
      <c r="C139" s="177"/>
      <c r="D139" s="177"/>
      <c r="E139" s="177"/>
      <c r="F139" s="177"/>
      <c r="G139" s="177"/>
      <c r="H139" s="177"/>
      <c r="I139" s="177"/>
      <c r="J139" s="177"/>
      <c r="K139" s="178"/>
    </row>
    <row r="140" spans="1:11" x14ac:dyDescent="0.25">
      <c r="A140" s="44"/>
      <c r="B140" s="187" t="s">
        <v>208</v>
      </c>
      <c r="C140" s="177"/>
      <c r="D140" s="177"/>
      <c r="E140" s="177"/>
      <c r="F140" s="177"/>
      <c r="G140" s="177"/>
      <c r="H140" s="177"/>
      <c r="I140" s="177"/>
      <c r="J140" s="177"/>
      <c r="K140" s="178"/>
    </row>
    <row r="141" spans="1:11" x14ac:dyDescent="0.25">
      <c r="A141" s="44"/>
      <c r="B141" s="177"/>
      <c r="C141" s="177"/>
      <c r="D141" s="177"/>
      <c r="E141" s="177"/>
      <c r="F141" s="177"/>
      <c r="G141" s="177"/>
      <c r="H141" s="177"/>
      <c r="I141" s="177"/>
      <c r="J141" s="177"/>
      <c r="K141" s="178"/>
    </row>
    <row r="142" spans="1:11" x14ac:dyDescent="0.25">
      <c r="A142" s="44"/>
      <c r="B142" s="177"/>
      <c r="C142" s="177"/>
      <c r="D142" s="177"/>
      <c r="E142" s="177"/>
      <c r="F142" s="177"/>
      <c r="G142" s="177"/>
      <c r="H142" s="177"/>
      <c r="I142" s="177"/>
      <c r="J142" s="177"/>
      <c r="K142" s="178"/>
    </row>
    <row r="143" spans="1:11" x14ac:dyDescent="0.25">
      <c r="A143" s="44"/>
      <c r="B143" s="177"/>
      <c r="C143" s="177"/>
      <c r="D143" s="177"/>
      <c r="E143" s="177"/>
      <c r="F143" s="177"/>
      <c r="G143" s="177"/>
      <c r="H143" s="177"/>
      <c r="I143" s="177"/>
      <c r="J143" s="177"/>
      <c r="K143" s="178"/>
    </row>
    <row r="144" spans="1:11" x14ac:dyDescent="0.25">
      <c r="A144" s="44"/>
      <c r="B144" s="177"/>
      <c r="C144" s="177"/>
      <c r="D144" s="177"/>
      <c r="E144" s="177"/>
      <c r="F144" s="177"/>
      <c r="G144" s="177"/>
      <c r="H144" s="177"/>
      <c r="I144" s="177"/>
      <c r="J144" s="177"/>
      <c r="K144" s="178"/>
    </row>
    <row r="145" spans="1:11" x14ac:dyDescent="0.25">
      <c r="A145" s="44"/>
      <c r="B145" s="177"/>
      <c r="C145" s="177"/>
      <c r="D145" s="177"/>
      <c r="E145" s="177"/>
      <c r="F145" s="177"/>
      <c r="G145" s="177"/>
      <c r="H145" s="177"/>
      <c r="I145" s="177"/>
      <c r="J145" s="177"/>
      <c r="K145" s="178"/>
    </row>
    <row r="146" spans="1:11" x14ac:dyDescent="0.25">
      <c r="A146" s="44"/>
      <c r="B146" s="177"/>
      <c r="C146" s="177"/>
      <c r="D146" s="177"/>
      <c r="E146" s="177"/>
      <c r="F146" s="177"/>
      <c r="G146" s="177"/>
      <c r="H146" s="177"/>
      <c r="I146" s="177"/>
      <c r="J146" s="177"/>
      <c r="K146" s="178"/>
    </row>
    <row r="147" spans="1:11" x14ac:dyDescent="0.25">
      <c r="A147" s="44"/>
      <c r="B147" s="177"/>
      <c r="C147" s="177"/>
      <c r="D147" s="177"/>
      <c r="E147" s="177"/>
      <c r="F147" s="177"/>
      <c r="G147" s="177"/>
      <c r="H147" s="177"/>
      <c r="I147" s="177"/>
      <c r="J147" s="177"/>
      <c r="K147" s="178"/>
    </row>
    <row r="148" spans="1:11" x14ac:dyDescent="0.25">
      <c r="A148" s="44"/>
      <c r="B148" s="177"/>
      <c r="C148" s="177"/>
      <c r="D148" s="177"/>
      <c r="E148" s="177"/>
      <c r="F148" s="177"/>
      <c r="G148" s="177"/>
      <c r="H148" s="177"/>
      <c r="I148" s="177"/>
      <c r="J148" s="177"/>
      <c r="K148" s="178"/>
    </row>
    <row r="149" spans="1:11" x14ac:dyDescent="0.25">
      <c r="A149" s="44"/>
      <c r="B149" s="177"/>
      <c r="C149" s="177"/>
      <c r="D149" s="177"/>
      <c r="E149" s="177"/>
      <c r="F149" s="177"/>
      <c r="G149" s="177"/>
      <c r="H149" s="177"/>
      <c r="I149" s="177"/>
      <c r="J149" s="177"/>
      <c r="K149" s="178"/>
    </row>
    <row r="150" spans="1:11" x14ac:dyDescent="0.25">
      <c r="A150" s="44"/>
      <c r="B150" s="177"/>
      <c r="C150" s="177"/>
      <c r="D150" s="177"/>
      <c r="E150" s="177"/>
      <c r="F150" s="177"/>
      <c r="G150" s="177"/>
      <c r="H150" s="177"/>
      <c r="I150" s="177"/>
      <c r="J150" s="177"/>
      <c r="K150" s="178"/>
    </row>
    <row r="151" spans="1:11" x14ac:dyDescent="0.25">
      <c r="A151" s="44"/>
      <c r="B151" s="177"/>
      <c r="C151" s="177"/>
      <c r="D151" s="177"/>
      <c r="E151" s="177"/>
      <c r="F151" s="177"/>
      <c r="G151" s="177"/>
      <c r="H151" s="177"/>
      <c r="I151" s="177"/>
      <c r="J151" s="177"/>
      <c r="K151" s="178"/>
    </row>
    <row r="152" spans="1:11" x14ac:dyDescent="0.25">
      <c r="A152" s="44"/>
      <c r="B152" s="177"/>
      <c r="C152" s="177"/>
      <c r="D152" s="177"/>
      <c r="E152" s="177"/>
      <c r="F152" s="177"/>
      <c r="G152" s="177"/>
      <c r="H152" s="177"/>
      <c r="I152" s="177"/>
      <c r="J152" s="177"/>
      <c r="K152" s="178"/>
    </row>
    <row r="153" spans="1:11" x14ac:dyDescent="0.25">
      <c r="A153" s="44"/>
      <c r="B153" s="177"/>
      <c r="C153" s="177"/>
      <c r="D153" s="177"/>
      <c r="E153" s="177"/>
      <c r="F153" s="177"/>
      <c r="G153" s="177"/>
      <c r="H153" s="177"/>
      <c r="I153" s="177"/>
      <c r="J153" s="177"/>
      <c r="K153" s="178"/>
    </row>
    <row r="154" spans="1:11" x14ac:dyDescent="0.25">
      <c r="A154" s="44"/>
      <c r="B154" s="177"/>
      <c r="C154" s="177"/>
      <c r="D154" s="177"/>
      <c r="E154" s="177"/>
      <c r="F154" s="177"/>
      <c r="G154" s="177"/>
      <c r="H154" s="177"/>
      <c r="I154" s="177"/>
      <c r="J154" s="177"/>
      <c r="K154" s="178"/>
    </row>
    <row r="155" spans="1:11" x14ac:dyDescent="0.25">
      <c r="A155" s="44"/>
      <c r="B155" s="177"/>
      <c r="C155" s="177"/>
      <c r="D155" s="177"/>
      <c r="E155" s="177"/>
      <c r="F155" s="177"/>
      <c r="G155" s="177"/>
      <c r="H155" s="177"/>
      <c r="I155" s="177"/>
      <c r="J155" s="177"/>
      <c r="K155" s="178"/>
    </row>
    <row r="156" spans="1:11" x14ac:dyDescent="0.25">
      <c r="A156" s="44"/>
      <c r="B156" s="177"/>
      <c r="C156" s="177"/>
      <c r="D156" s="177"/>
      <c r="E156" s="177"/>
      <c r="F156" s="177"/>
      <c r="G156" s="177"/>
      <c r="H156" s="177"/>
      <c r="I156" s="177"/>
      <c r="J156" s="177"/>
      <c r="K156" s="178"/>
    </row>
    <row r="157" spans="1:11" x14ac:dyDescent="0.25">
      <c r="A157" s="44"/>
      <c r="B157" s="177"/>
      <c r="C157" s="177"/>
      <c r="D157" s="177"/>
      <c r="E157" s="177"/>
      <c r="F157" s="177"/>
      <c r="G157" s="177"/>
      <c r="H157" s="177"/>
      <c r="I157" s="177"/>
      <c r="J157" s="177"/>
      <c r="K157" s="178"/>
    </row>
    <row r="158" spans="1:11" x14ac:dyDescent="0.25">
      <c r="A158" s="44"/>
      <c r="B158" s="177"/>
      <c r="C158" s="177"/>
      <c r="D158" s="177"/>
      <c r="E158" s="177"/>
      <c r="F158" s="177"/>
      <c r="G158" s="177"/>
      <c r="H158" s="177"/>
      <c r="I158" s="177"/>
      <c r="J158" s="177"/>
      <c r="K158" s="178"/>
    </row>
    <row r="159" spans="1:11" x14ac:dyDescent="0.25">
      <c r="A159" s="44"/>
      <c r="B159" s="177"/>
      <c r="C159" s="177"/>
      <c r="D159" s="177"/>
      <c r="E159" s="177"/>
      <c r="F159" s="177"/>
      <c r="G159" s="177"/>
      <c r="H159" s="177"/>
      <c r="I159" s="177"/>
      <c r="J159" s="177"/>
      <c r="K159" s="178"/>
    </row>
    <row r="160" spans="1:11" x14ac:dyDescent="0.25">
      <c r="A160" s="44"/>
      <c r="B160" s="177"/>
      <c r="C160" s="177"/>
      <c r="D160" s="177"/>
      <c r="E160" s="177"/>
      <c r="F160" s="177"/>
      <c r="G160" s="177"/>
      <c r="H160" s="177"/>
      <c r="I160" s="177"/>
      <c r="J160" s="177"/>
      <c r="K160" s="178"/>
    </row>
    <row r="161" spans="1:11" x14ac:dyDescent="0.25">
      <c r="A161" s="44"/>
      <c r="B161" s="177"/>
      <c r="C161" s="177"/>
      <c r="D161" s="177"/>
      <c r="E161" s="177"/>
      <c r="F161" s="177"/>
      <c r="G161" s="177"/>
      <c r="H161" s="177"/>
      <c r="I161" s="177"/>
      <c r="J161" s="177"/>
      <c r="K161" s="178"/>
    </row>
    <row r="162" spans="1:11" x14ac:dyDescent="0.25">
      <c r="A162" s="44"/>
      <c r="B162" s="177"/>
      <c r="C162" s="177"/>
      <c r="D162" s="177"/>
      <c r="E162" s="177"/>
      <c r="F162" s="177"/>
      <c r="G162" s="177"/>
      <c r="H162" s="177"/>
      <c r="I162" s="177"/>
      <c r="J162" s="177"/>
      <c r="K162" s="178"/>
    </row>
    <row r="163" spans="1:11" x14ac:dyDescent="0.25">
      <c r="A163" s="44"/>
      <c r="B163" s="177"/>
      <c r="C163" s="177"/>
      <c r="D163" s="177"/>
      <c r="E163" s="177"/>
      <c r="F163" s="177"/>
      <c r="G163" s="177"/>
      <c r="H163" s="177"/>
      <c r="I163" s="177"/>
      <c r="J163" s="177"/>
      <c r="K163" s="178"/>
    </row>
    <row r="164" spans="1:11" x14ac:dyDescent="0.25">
      <c r="A164" s="44"/>
      <c r="B164" s="177"/>
      <c r="C164" s="177"/>
      <c r="D164" s="177"/>
      <c r="E164" s="177"/>
      <c r="F164" s="177"/>
      <c r="G164" s="177"/>
      <c r="H164" s="177"/>
      <c r="I164" s="177"/>
      <c r="J164" s="177"/>
      <c r="K164" s="178"/>
    </row>
    <row r="165" spans="1:11" x14ac:dyDescent="0.25">
      <c r="A165" s="44"/>
      <c r="B165" s="177"/>
      <c r="C165" s="177"/>
      <c r="D165" s="177"/>
      <c r="E165" s="177"/>
      <c r="F165" s="177"/>
      <c r="G165" s="177"/>
      <c r="H165" s="177"/>
      <c r="I165" s="177"/>
      <c r="J165" s="177"/>
      <c r="K165" s="178"/>
    </row>
    <row r="166" spans="1:11" x14ac:dyDescent="0.25">
      <c r="A166" s="44"/>
      <c r="B166" s="177"/>
      <c r="C166" s="177"/>
      <c r="D166" s="177"/>
      <c r="E166" s="177"/>
      <c r="F166" s="177"/>
      <c r="G166" s="177"/>
      <c r="H166" s="177"/>
      <c r="I166" s="177"/>
      <c r="J166" s="177"/>
      <c r="K166" s="178"/>
    </row>
    <row r="167" spans="1:11" x14ac:dyDescent="0.25">
      <c r="A167" s="44"/>
      <c r="B167" s="177"/>
      <c r="C167" s="177"/>
      <c r="D167" s="177"/>
      <c r="E167" s="177"/>
      <c r="F167" s="177"/>
      <c r="G167" s="177"/>
      <c r="H167" s="177"/>
      <c r="I167" s="177"/>
      <c r="J167" s="177"/>
      <c r="K167" s="178"/>
    </row>
    <row r="168" spans="1:11" x14ac:dyDescent="0.25">
      <c r="A168" s="44"/>
      <c r="B168" s="177"/>
      <c r="C168" s="177"/>
      <c r="D168" s="177"/>
      <c r="E168" s="177"/>
      <c r="F168" s="177"/>
      <c r="G168" s="177"/>
      <c r="H168" s="177"/>
      <c r="I168" s="177"/>
      <c r="J168" s="177"/>
      <c r="K168" s="178"/>
    </row>
    <row r="169" spans="1:11" x14ac:dyDescent="0.25">
      <c r="A169" s="44"/>
      <c r="B169" s="177"/>
      <c r="C169" s="177"/>
      <c r="D169" s="177"/>
      <c r="E169" s="177"/>
      <c r="F169" s="177"/>
      <c r="G169" s="177"/>
      <c r="H169" s="177"/>
      <c r="I169" s="177"/>
      <c r="J169" s="177"/>
      <c r="K169" s="178"/>
    </row>
    <row r="170" spans="1:11" x14ac:dyDescent="0.25">
      <c r="A170" s="44"/>
      <c r="B170" s="177"/>
      <c r="C170" s="177"/>
      <c r="D170" s="177"/>
      <c r="E170" s="177"/>
      <c r="F170" s="177"/>
      <c r="G170" s="177"/>
      <c r="H170" s="177"/>
      <c r="I170" s="177"/>
      <c r="J170" s="177"/>
      <c r="K170" s="178"/>
    </row>
    <row r="171" spans="1:11" x14ac:dyDescent="0.25">
      <c r="A171" s="44"/>
      <c r="B171" s="177"/>
      <c r="C171" s="177"/>
      <c r="D171" s="177"/>
      <c r="E171" s="177"/>
      <c r="F171" s="177"/>
      <c r="G171" s="177"/>
      <c r="H171" s="177"/>
      <c r="I171" s="177"/>
      <c r="J171" s="177"/>
      <c r="K171" s="178"/>
    </row>
    <row r="172" spans="1:11" x14ac:dyDescent="0.25">
      <c r="A172" s="44"/>
      <c r="B172" s="177"/>
      <c r="C172" s="177"/>
      <c r="D172" s="177"/>
      <c r="E172" s="177"/>
      <c r="F172" s="177"/>
      <c r="G172" s="177"/>
      <c r="H172" s="177"/>
      <c r="I172" s="177"/>
      <c r="J172" s="177"/>
      <c r="K172" s="178"/>
    </row>
    <row r="173" spans="1:11" x14ac:dyDescent="0.25">
      <c r="A173" s="44"/>
      <c r="B173" s="177"/>
      <c r="C173" s="177"/>
      <c r="D173" s="177"/>
      <c r="E173" s="177"/>
      <c r="F173" s="177"/>
      <c r="G173" s="177"/>
      <c r="H173" s="177"/>
      <c r="I173" s="177"/>
      <c r="J173" s="177"/>
      <c r="K173" s="178"/>
    </row>
    <row r="174" spans="1:11" x14ac:dyDescent="0.25">
      <c r="A174" s="44"/>
      <c r="B174" s="177"/>
      <c r="C174" s="177"/>
      <c r="D174" s="177"/>
      <c r="E174" s="177"/>
      <c r="F174" s="177"/>
      <c r="G174" s="177"/>
      <c r="H174" s="177"/>
      <c r="I174" s="177"/>
      <c r="J174" s="177"/>
      <c r="K174" s="178"/>
    </row>
    <row r="175" spans="1:11" ht="30" customHeight="1" x14ac:dyDescent="0.25">
      <c r="A175" s="49" t="s">
        <v>198</v>
      </c>
      <c r="B175" s="367" t="s">
        <v>216</v>
      </c>
      <c r="C175" s="367"/>
      <c r="D175" s="367"/>
      <c r="E175" s="367"/>
      <c r="F175" s="367"/>
      <c r="G175" s="367"/>
      <c r="H175" s="367"/>
      <c r="I175" s="367"/>
      <c r="J175" s="367"/>
      <c r="K175" s="368"/>
    </row>
    <row r="176" spans="1:11" x14ac:dyDescent="0.25">
      <c r="A176" s="44"/>
      <c r="B176" s="177"/>
      <c r="C176" s="177"/>
      <c r="D176" s="177"/>
      <c r="E176" s="177"/>
      <c r="F176" s="177"/>
      <c r="G176" s="177"/>
      <c r="H176" s="177"/>
      <c r="I176" s="177"/>
      <c r="J176" s="177"/>
      <c r="K176" s="178"/>
    </row>
    <row r="177" spans="1:11" x14ac:dyDescent="0.25">
      <c r="A177" s="44"/>
      <c r="B177" s="177"/>
      <c r="C177" s="177"/>
      <c r="D177" s="177"/>
      <c r="E177" s="177"/>
      <c r="F177" s="177"/>
      <c r="G177" s="177"/>
      <c r="H177" s="177"/>
      <c r="I177" s="177"/>
      <c r="J177" s="177"/>
      <c r="K177" s="178"/>
    </row>
    <row r="178" spans="1:11" x14ac:dyDescent="0.25">
      <c r="A178" s="44"/>
      <c r="B178" s="177"/>
      <c r="C178" s="177"/>
      <c r="D178" s="177"/>
      <c r="E178" s="177"/>
      <c r="F178" s="177"/>
      <c r="G178" s="177"/>
      <c r="H178" s="177"/>
      <c r="I178" s="177"/>
      <c r="J178" s="177"/>
      <c r="K178" s="178"/>
    </row>
    <row r="179" spans="1:11" x14ac:dyDescent="0.25">
      <c r="A179" s="44"/>
      <c r="B179" s="177"/>
      <c r="C179" s="177"/>
      <c r="D179" s="177"/>
      <c r="E179" s="177"/>
      <c r="F179" s="177"/>
      <c r="G179" s="177"/>
      <c r="H179" s="177"/>
      <c r="I179" s="177"/>
      <c r="J179" s="177"/>
      <c r="K179" s="178"/>
    </row>
    <row r="180" spans="1:11" x14ac:dyDescent="0.25">
      <c r="A180" s="44"/>
      <c r="B180" s="177"/>
      <c r="C180" s="177"/>
      <c r="D180" s="177"/>
      <c r="E180" s="177"/>
      <c r="F180" s="177"/>
      <c r="G180" s="177"/>
      <c r="H180" s="177"/>
      <c r="I180" s="177"/>
      <c r="J180" s="177"/>
      <c r="K180" s="178"/>
    </row>
    <row r="181" spans="1:11" x14ac:dyDescent="0.25">
      <c r="A181" s="44"/>
      <c r="B181" s="177"/>
      <c r="C181" s="177"/>
      <c r="D181" s="177"/>
      <c r="E181" s="177"/>
      <c r="F181" s="177"/>
      <c r="G181" s="177"/>
      <c r="H181" s="177"/>
      <c r="I181" s="177"/>
      <c r="J181" s="177"/>
      <c r="K181" s="178"/>
    </row>
    <row r="182" spans="1:11" x14ac:dyDescent="0.25">
      <c r="A182" s="44"/>
      <c r="B182" s="177"/>
      <c r="C182" s="177"/>
      <c r="D182" s="177"/>
      <c r="E182" s="177"/>
      <c r="F182" s="177"/>
      <c r="G182" s="177"/>
      <c r="H182" s="177"/>
      <c r="I182" s="177"/>
      <c r="J182" s="177"/>
      <c r="K182" s="178"/>
    </row>
    <row r="183" spans="1:11" x14ac:dyDescent="0.25">
      <c r="A183" s="44"/>
      <c r="B183" s="177"/>
      <c r="C183" s="177"/>
      <c r="D183" s="177"/>
      <c r="E183" s="177"/>
      <c r="F183" s="177"/>
      <c r="G183" s="177"/>
      <c r="H183" s="177"/>
      <c r="I183" s="177"/>
      <c r="J183" s="177"/>
      <c r="K183" s="178"/>
    </row>
    <row r="184" spans="1:11" x14ac:dyDescent="0.25">
      <c r="A184" s="44"/>
      <c r="B184" s="177"/>
      <c r="C184" s="177"/>
      <c r="D184" s="177"/>
      <c r="E184" s="177"/>
      <c r="F184" s="177"/>
      <c r="G184" s="177"/>
      <c r="H184" s="177"/>
      <c r="I184" s="177"/>
      <c r="J184" s="177"/>
      <c r="K184" s="178"/>
    </row>
    <row r="185" spans="1:11" x14ac:dyDescent="0.25">
      <c r="A185" s="44"/>
      <c r="B185" s="177"/>
      <c r="C185" s="177"/>
      <c r="D185" s="177"/>
      <c r="E185" s="177"/>
      <c r="F185" s="177"/>
      <c r="G185" s="177"/>
      <c r="H185" s="177"/>
      <c r="I185" s="177"/>
      <c r="J185" s="177"/>
      <c r="K185" s="178"/>
    </row>
    <row r="186" spans="1:11" ht="27.75" customHeight="1" x14ac:dyDescent="0.25">
      <c r="A186" s="44"/>
      <c r="B186" s="359" t="s">
        <v>209</v>
      </c>
      <c r="C186" s="359"/>
      <c r="D186" s="359"/>
      <c r="E186" s="359"/>
      <c r="F186" s="359"/>
      <c r="G186" s="359"/>
      <c r="H186" s="359"/>
      <c r="I186" s="359"/>
      <c r="J186" s="359"/>
      <c r="K186" s="360"/>
    </row>
    <row r="187" spans="1:11" x14ac:dyDescent="0.25">
      <c r="A187" s="44"/>
      <c r="B187" s="177"/>
      <c r="C187" s="177"/>
      <c r="D187" s="177"/>
      <c r="E187" s="177"/>
      <c r="F187" s="177"/>
      <c r="G187" s="177"/>
      <c r="H187" s="177"/>
      <c r="I187" s="177"/>
      <c r="J187" s="177"/>
      <c r="K187" s="178"/>
    </row>
    <row r="188" spans="1:11" x14ac:dyDescent="0.25">
      <c r="A188" s="44"/>
      <c r="B188" s="177" t="s">
        <v>210</v>
      </c>
      <c r="C188" s="177"/>
      <c r="D188" s="177"/>
      <c r="E188" s="177"/>
      <c r="F188" s="177"/>
      <c r="G188" s="177"/>
      <c r="H188" s="177"/>
      <c r="I188" s="177"/>
      <c r="J188" s="177"/>
      <c r="K188" s="178"/>
    </row>
    <row r="189" spans="1:11" x14ac:dyDescent="0.25">
      <c r="A189" s="44"/>
      <c r="B189" s="177"/>
      <c r="C189" s="177"/>
      <c r="D189" s="177"/>
      <c r="E189" s="177"/>
      <c r="F189" s="177"/>
      <c r="G189" s="177"/>
      <c r="H189" s="177"/>
      <c r="I189" s="177"/>
      <c r="J189" s="177"/>
      <c r="K189" s="178"/>
    </row>
    <row r="190" spans="1:11" x14ac:dyDescent="0.25">
      <c r="A190" s="44"/>
      <c r="B190" s="187" t="s">
        <v>211</v>
      </c>
      <c r="C190" s="177"/>
      <c r="D190" s="177"/>
      <c r="E190" s="177"/>
      <c r="F190" s="177"/>
      <c r="G190" s="177"/>
      <c r="H190" s="177"/>
      <c r="I190" s="177"/>
      <c r="J190" s="177"/>
      <c r="K190" s="178"/>
    </row>
    <row r="191" spans="1:11" x14ac:dyDescent="0.25">
      <c r="A191" s="44"/>
      <c r="B191" s="177"/>
      <c r="C191" s="177"/>
      <c r="D191" s="177"/>
      <c r="E191" s="177"/>
      <c r="F191" s="177"/>
      <c r="G191" s="177"/>
      <c r="H191" s="177"/>
      <c r="I191" s="177"/>
      <c r="J191" s="177"/>
      <c r="K191" s="178"/>
    </row>
    <row r="192" spans="1:11" x14ac:dyDescent="0.25">
      <c r="A192" s="44"/>
      <c r="B192" s="187" t="s">
        <v>212</v>
      </c>
      <c r="C192" s="177"/>
      <c r="D192" s="177"/>
      <c r="E192" s="177"/>
      <c r="F192" s="177"/>
      <c r="G192" s="177"/>
      <c r="H192" s="177"/>
      <c r="I192" s="177"/>
      <c r="J192" s="177"/>
      <c r="K192" s="178"/>
    </row>
    <row r="193" spans="1:11" x14ac:dyDescent="0.25">
      <c r="A193" s="44"/>
      <c r="B193" s="177"/>
      <c r="C193" s="177"/>
      <c r="D193" s="177"/>
      <c r="E193" s="177"/>
      <c r="F193" s="177"/>
      <c r="G193" s="177"/>
      <c r="H193" s="177"/>
      <c r="I193" s="177"/>
      <c r="J193" s="177"/>
      <c r="K193" s="178"/>
    </row>
    <row r="194" spans="1:11" x14ac:dyDescent="0.25">
      <c r="A194" s="44"/>
      <c r="B194" s="177"/>
      <c r="C194" s="177"/>
      <c r="D194" s="177"/>
      <c r="E194" s="177"/>
      <c r="F194" s="177"/>
      <c r="G194" s="177"/>
      <c r="H194" s="177"/>
      <c r="I194" s="177"/>
      <c r="J194" s="177"/>
      <c r="K194" s="178"/>
    </row>
    <row r="195" spans="1:11" x14ac:dyDescent="0.25">
      <c r="A195" s="44"/>
      <c r="B195" s="177"/>
      <c r="C195" s="177"/>
      <c r="D195" s="177"/>
      <c r="E195" s="177"/>
      <c r="F195" s="177"/>
      <c r="G195" s="177"/>
      <c r="H195" s="177"/>
      <c r="I195" s="177"/>
      <c r="J195" s="177"/>
      <c r="K195" s="178"/>
    </row>
    <row r="196" spans="1:11" x14ac:dyDescent="0.25">
      <c r="A196" s="44"/>
      <c r="B196" s="177"/>
      <c r="C196" s="177"/>
      <c r="D196" s="177"/>
      <c r="E196" s="177"/>
      <c r="F196" s="177"/>
      <c r="G196" s="177"/>
      <c r="H196" s="177"/>
      <c r="I196" s="177"/>
      <c r="J196" s="177"/>
      <c r="K196" s="178"/>
    </row>
    <row r="197" spans="1:11" x14ac:dyDescent="0.25">
      <c r="A197" s="44"/>
      <c r="B197" s="177"/>
      <c r="C197" s="177"/>
      <c r="D197" s="177"/>
      <c r="E197" s="177"/>
      <c r="F197" s="177"/>
      <c r="G197" s="177"/>
      <c r="H197" s="177"/>
      <c r="I197" s="177"/>
      <c r="J197" s="177"/>
      <c r="K197" s="178"/>
    </row>
    <row r="198" spans="1:11" x14ac:dyDescent="0.25">
      <c r="A198" s="44"/>
      <c r="B198" s="177"/>
      <c r="C198" s="177"/>
      <c r="D198" s="177"/>
      <c r="E198" s="177"/>
      <c r="F198" s="177"/>
      <c r="G198" s="177"/>
      <c r="H198" s="177"/>
      <c r="I198" s="177"/>
      <c r="J198" s="177"/>
      <c r="K198" s="178"/>
    </row>
    <row r="199" spans="1:11" x14ac:dyDescent="0.25">
      <c r="A199" s="44"/>
      <c r="B199" s="177"/>
      <c r="C199" s="177"/>
      <c r="D199" s="177"/>
      <c r="E199" s="177"/>
      <c r="F199" s="177"/>
      <c r="G199" s="177"/>
      <c r="H199" s="177"/>
      <c r="I199" s="177"/>
      <c r="J199" s="177"/>
      <c r="K199" s="178"/>
    </row>
    <row r="200" spans="1:11" x14ac:dyDescent="0.25">
      <c r="A200" s="44"/>
      <c r="B200" s="177"/>
      <c r="C200" s="177"/>
      <c r="D200" s="177"/>
      <c r="E200" s="177"/>
      <c r="F200" s="177"/>
      <c r="G200" s="177"/>
      <c r="H200" s="177"/>
      <c r="I200" s="177"/>
      <c r="J200" s="177"/>
      <c r="K200" s="178"/>
    </row>
    <row r="201" spans="1:11" x14ac:dyDescent="0.25">
      <c r="A201" s="44"/>
      <c r="B201" s="177"/>
      <c r="C201" s="177"/>
      <c r="D201" s="177"/>
      <c r="E201" s="177"/>
      <c r="F201" s="177"/>
      <c r="G201" s="177"/>
      <c r="H201" s="177"/>
      <c r="I201" s="177"/>
      <c r="J201" s="177"/>
      <c r="K201" s="178"/>
    </row>
    <row r="202" spans="1:11" x14ac:dyDescent="0.25">
      <c r="A202" s="44"/>
      <c r="B202" s="177"/>
      <c r="C202" s="177"/>
      <c r="D202" s="177"/>
      <c r="E202" s="177"/>
      <c r="F202" s="177"/>
      <c r="G202" s="177"/>
      <c r="H202" s="177"/>
      <c r="I202" s="177"/>
      <c r="J202" s="177"/>
      <c r="K202" s="178"/>
    </row>
    <row r="203" spans="1:11" x14ac:dyDescent="0.25">
      <c r="A203" s="44"/>
      <c r="B203" s="177"/>
      <c r="C203" s="177"/>
      <c r="D203" s="177"/>
      <c r="E203" s="177"/>
      <c r="F203" s="177"/>
      <c r="G203" s="177"/>
      <c r="H203" s="177"/>
      <c r="I203" s="177"/>
      <c r="J203" s="177"/>
      <c r="K203" s="178"/>
    </row>
    <row r="204" spans="1:11" x14ac:dyDescent="0.25">
      <c r="A204" s="44"/>
      <c r="B204" s="177"/>
      <c r="C204" s="177"/>
      <c r="D204" s="177"/>
      <c r="E204" s="177"/>
      <c r="F204" s="177"/>
      <c r="G204" s="177"/>
      <c r="H204" s="177"/>
      <c r="I204" s="177"/>
      <c r="J204" s="177"/>
      <c r="K204" s="178"/>
    </row>
    <row r="205" spans="1:11" x14ac:dyDescent="0.25">
      <c r="A205" s="44"/>
      <c r="B205" s="177"/>
      <c r="C205" s="177"/>
      <c r="D205" s="177"/>
      <c r="E205" s="177"/>
      <c r="F205" s="177"/>
      <c r="G205" s="177"/>
      <c r="H205" s="177"/>
      <c r="I205" s="177"/>
      <c r="J205" s="177"/>
      <c r="K205" s="178"/>
    </row>
    <row r="206" spans="1:11" x14ac:dyDescent="0.25">
      <c r="A206" s="44"/>
      <c r="B206" s="177"/>
      <c r="C206" s="177"/>
      <c r="D206" s="177"/>
      <c r="E206" s="177"/>
      <c r="F206" s="177"/>
      <c r="G206" s="177"/>
      <c r="H206" s="177"/>
      <c r="I206" s="177"/>
      <c r="J206" s="177"/>
      <c r="K206" s="178"/>
    </row>
    <row r="207" spans="1:11" x14ac:dyDescent="0.25">
      <c r="A207" s="44"/>
      <c r="B207" s="177"/>
      <c r="C207" s="177"/>
      <c r="D207" s="177"/>
      <c r="E207" s="177"/>
      <c r="F207" s="177"/>
      <c r="G207" s="177"/>
      <c r="H207" s="177"/>
      <c r="I207" s="177"/>
      <c r="J207" s="177"/>
      <c r="K207" s="178"/>
    </row>
    <row r="208" spans="1:11" x14ac:dyDescent="0.25">
      <c r="A208" s="44"/>
      <c r="B208" s="177"/>
      <c r="C208" s="177"/>
      <c r="D208" s="177"/>
      <c r="E208" s="177"/>
      <c r="F208" s="177"/>
      <c r="G208" s="177"/>
      <c r="H208" s="177"/>
      <c r="I208" s="177"/>
      <c r="J208" s="177"/>
      <c r="K208" s="178"/>
    </row>
    <row r="209" spans="1:11" x14ac:dyDescent="0.25">
      <c r="A209" s="44"/>
      <c r="B209" s="177"/>
      <c r="C209" s="177"/>
      <c r="D209" s="177"/>
      <c r="E209" s="177"/>
      <c r="F209" s="177"/>
      <c r="G209" s="177"/>
      <c r="H209" s="177"/>
      <c r="I209" s="177"/>
      <c r="J209" s="177"/>
      <c r="K209" s="178"/>
    </row>
    <row r="210" spans="1:11" x14ac:dyDescent="0.25">
      <c r="A210" s="44"/>
      <c r="B210" s="177"/>
      <c r="C210" s="177"/>
      <c r="D210" s="177"/>
      <c r="E210" s="177"/>
      <c r="F210" s="177"/>
      <c r="G210" s="177"/>
      <c r="H210" s="177"/>
      <c r="I210" s="177"/>
      <c r="J210" s="177"/>
      <c r="K210" s="178"/>
    </row>
    <row r="211" spans="1:11" x14ac:dyDescent="0.25">
      <c r="A211" s="44"/>
      <c r="B211" s="187" t="s">
        <v>214</v>
      </c>
      <c r="C211" s="177"/>
      <c r="D211" s="177"/>
      <c r="E211" s="177"/>
      <c r="F211" s="177"/>
      <c r="G211" s="177"/>
      <c r="H211" s="177"/>
      <c r="I211" s="177"/>
      <c r="J211" s="177"/>
      <c r="K211" s="178"/>
    </row>
    <row r="212" spans="1:11" x14ac:dyDescent="0.25">
      <c r="A212" s="44"/>
      <c r="B212" s="177"/>
      <c r="C212" s="177"/>
      <c r="D212" s="177"/>
      <c r="E212" s="177"/>
      <c r="F212" s="177"/>
      <c r="G212" s="177"/>
      <c r="H212" s="177"/>
      <c r="I212" s="177"/>
      <c r="J212" s="177"/>
      <c r="K212" s="178"/>
    </row>
    <row r="213" spans="1:11" x14ac:dyDescent="0.25">
      <c r="A213" s="44"/>
      <c r="B213" s="177"/>
      <c r="C213" s="177"/>
      <c r="D213" s="177"/>
      <c r="E213" s="177"/>
      <c r="F213" s="177"/>
      <c r="G213" s="177"/>
      <c r="H213" s="177"/>
      <c r="I213" s="177"/>
      <c r="J213" s="177"/>
      <c r="K213" s="178"/>
    </row>
    <row r="214" spans="1:11" x14ac:dyDescent="0.25">
      <c r="A214" s="44"/>
      <c r="B214" s="177"/>
      <c r="C214" s="177"/>
      <c r="D214" s="177"/>
      <c r="E214" s="177"/>
      <c r="F214" s="177"/>
      <c r="G214" s="177"/>
      <c r="H214" s="177"/>
      <c r="I214" s="177"/>
      <c r="J214" s="177"/>
      <c r="K214" s="178"/>
    </row>
    <row r="215" spans="1:11" x14ac:dyDescent="0.25">
      <c r="A215" s="44"/>
      <c r="B215" s="177"/>
      <c r="C215" s="177"/>
      <c r="D215" s="177"/>
      <c r="E215" s="177"/>
      <c r="F215" s="177"/>
      <c r="G215" s="177"/>
      <c r="H215" s="177"/>
      <c r="I215" s="177"/>
      <c r="J215" s="177"/>
      <c r="K215" s="178"/>
    </row>
    <row r="216" spans="1:11" x14ac:dyDescent="0.25">
      <c r="A216" s="44"/>
      <c r="B216" s="177"/>
      <c r="C216" s="177"/>
      <c r="D216" s="177"/>
      <c r="E216" s="177"/>
      <c r="F216" s="177"/>
      <c r="G216" s="177"/>
      <c r="H216" s="177"/>
      <c r="I216" s="177"/>
      <c r="J216" s="177"/>
      <c r="K216" s="178"/>
    </row>
    <row r="217" spans="1:11" x14ac:dyDescent="0.25">
      <c r="A217" s="44"/>
      <c r="B217" s="177"/>
      <c r="C217" s="177"/>
      <c r="D217" s="177"/>
      <c r="E217" s="177"/>
      <c r="F217" s="177"/>
      <c r="G217" s="177"/>
      <c r="H217" s="177"/>
      <c r="I217" s="177"/>
      <c r="J217" s="177"/>
      <c r="K217" s="178"/>
    </row>
    <row r="218" spans="1:11" x14ac:dyDescent="0.25">
      <c r="A218" s="44"/>
      <c r="B218" s="177"/>
      <c r="C218" s="177"/>
      <c r="D218" s="177"/>
      <c r="E218" s="177"/>
      <c r="F218" s="177"/>
      <c r="G218" s="177"/>
      <c r="H218" s="177"/>
      <c r="I218" s="177"/>
      <c r="J218" s="177"/>
      <c r="K218" s="178"/>
    </row>
    <row r="219" spans="1:11" x14ac:dyDescent="0.25">
      <c r="A219" s="44"/>
      <c r="B219" s="177"/>
      <c r="C219" s="177"/>
      <c r="D219" s="177"/>
      <c r="E219" s="177"/>
      <c r="F219" s="177"/>
      <c r="G219" s="177"/>
      <c r="H219" s="177"/>
      <c r="I219" s="177"/>
      <c r="J219" s="177"/>
      <c r="K219" s="178"/>
    </row>
    <row r="220" spans="1:11" x14ac:dyDescent="0.25">
      <c r="A220" s="44"/>
      <c r="B220" s="177"/>
      <c r="C220" s="177"/>
      <c r="D220" s="177"/>
      <c r="E220" s="177"/>
      <c r="F220" s="177"/>
      <c r="G220" s="177"/>
      <c r="H220" s="177"/>
      <c r="I220" s="177"/>
      <c r="J220" s="177"/>
      <c r="K220" s="178"/>
    </row>
    <row r="221" spans="1:11" x14ac:dyDescent="0.25">
      <c r="A221" s="44"/>
      <c r="B221" s="177"/>
      <c r="C221" s="177"/>
      <c r="D221" s="177"/>
      <c r="E221" s="177"/>
      <c r="F221" s="177"/>
      <c r="G221" s="177"/>
      <c r="H221" s="177"/>
      <c r="I221" s="177"/>
      <c r="J221" s="177"/>
      <c r="K221" s="178"/>
    </row>
    <row r="222" spans="1:11" x14ac:dyDescent="0.25">
      <c r="A222" s="44"/>
      <c r="B222" s="177"/>
      <c r="C222" s="177"/>
      <c r="D222" s="177"/>
      <c r="E222" s="177"/>
      <c r="F222" s="177"/>
      <c r="G222" s="177"/>
      <c r="H222" s="177"/>
      <c r="I222" s="177"/>
      <c r="J222" s="177"/>
      <c r="K222" s="178"/>
    </row>
    <row r="223" spans="1:11" x14ac:dyDescent="0.25">
      <c r="A223" s="44"/>
      <c r="B223" s="177"/>
      <c r="C223" s="177"/>
      <c r="D223" s="177"/>
      <c r="E223" s="177"/>
      <c r="F223" s="177"/>
      <c r="G223" s="177"/>
      <c r="H223" s="177"/>
      <c r="I223" s="177"/>
      <c r="J223" s="177"/>
      <c r="K223" s="178"/>
    </row>
    <row r="224" spans="1:11" x14ac:dyDescent="0.25">
      <c r="A224" s="44"/>
      <c r="B224" s="177"/>
      <c r="C224" s="177"/>
      <c r="D224" s="177"/>
      <c r="E224" s="177"/>
      <c r="F224" s="177"/>
      <c r="G224" s="177"/>
      <c r="H224" s="177"/>
      <c r="I224" s="177"/>
      <c r="J224" s="177"/>
      <c r="K224" s="178"/>
    </row>
    <row r="225" spans="1:11" ht="29.25" customHeight="1" x14ac:dyDescent="0.25">
      <c r="A225" s="44"/>
      <c r="B225" s="359" t="s">
        <v>215</v>
      </c>
      <c r="C225" s="359"/>
      <c r="D225" s="359"/>
      <c r="E225" s="359"/>
      <c r="F225" s="359"/>
      <c r="G225" s="359"/>
      <c r="H225" s="359"/>
      <c r="I225" s="359"/>
      <c r="J225" s="359"/>
      <c r="K225" s="360"/>
    </row>
    <row r="226" spans="1:11" x14ac:dyDescent="0.25">
      <c r="A226" s="44"/>
      <c r="B226" s="177"/>
      <c r="C226" s="177"/>
      <c r="D226" s="177"/>
      <c r="E226" s="177"/>
      <c r="F226" s="177"/>
      <c r="G226" s="177"/>
      <c r="H226" s="177"/>
      <c r="I226" s="177"/>
      <c r="J226" s="177"/>
      <c r="K226" s="178"/>
    </row>
    <row r="227" spans="1:11" x14ac:dyDescent="0.25">
      <c r="A227" s="44"/>
      <c r="B227" s="177"/>
      <c r="C227" s="177"/>
      <c r="D227" s="177"/>
      <c r="E227" s="177"/>
      <c r="F227" s="177"/>
      <c r="G227" s="177"/>
      <c r="H227" s="177"/>
      <c r="I227" s="177"/>
      <c r="J227" s="177"/>
      <c r="K227" s="178"/>
    </row>
    <row r="228" spans="1:11" x14ac:dyDescent="0.25">
      <c r="A228" s="44"/>
      <c r="B228" s="177"/>
      <c r="C228" s="177"/>
      <c r="D228" s="177"/>
      <c r="E228" s="177"/>
      <c r="F228" s="177"/>
      <c r="G228" s="177"/>
      <c r="H228" s="177"/>
      <c r="I228" s="177"/>
      <c r="J228" s="177"/>
      <c r="K228" s="178"/>
    </row>
    <row r="229" spans="1:11" x14ac:dyDescent="0.25">
      <c r="A229" s="44"/>
      <c r="B229" s="177"/>
      <c r="C229" s="177"/>
      <c r="D229" s="177"/>
      <c r="E229" s="177"/>
      <c r="F229" s="177"/>
      <c r="G229" s="177"/>
      <c r="H229" s="177"/>
      <c r="I229" s="177"/>
      <c r="J229" s="177"/>
      <c r="K229" s="178"/>
    </row>
    <row r="230" spans="1:11" x14ac:dyDescent="0.25">
      <c r="A230" s="44"/>
      <c r="B230" s="177"/>
      <c r="C230" s="177"/>
      <c r="D230" s="177"/>
      <c r="E230" s="177"/>
      <c r="F230" s="177"/>
      <c r="G230" s="177"/>
      <c r="H230" s="177"/>
      <c r="I230" s="177"/>
      <c r="J230" s="177"/>
      <c r="K230" s="178"/>
    </row>
    <row r="231" spans="1:11" x14ac:dyDescent="0.25">
      <c r="A231" s="44"/>
      <c r="B231" s="177"/>
      <c r="C231" s="177"/>
      <c r="D231" s="177"/>
      <c r="E231" s="177"/>
      <c r="F231" s="177"/>
      <c r="G231" s="177"/>
      <c r="H231" s="177"/>
      <c r="I231" s="177"/>
      <c r="J231" s="177"/>
      <c r="K231" s="178"/>
    </row>
    <row r="232" spans="1:11" x14ac:dyDescent="0.25">
      <c r="A232" s="44"/>
      <c r="B232" s="177"/>
      <c r="C232" s="177"/>
      <c r="D232" s="177"/>
      <c r="E232" s="177"/>
      <c r="F232" s="177"/>
      <c r="G232" s="177"/>
      <c r="H232" s="177"/>
      <c r="I232" s="177"/>
      <c r="J232" s="177"/>
      <c r="K232" s="178"/>
    </row>
    <row r="233" spans="1:11" x14ac:dyDescent="0.25">
      <c r="A233" s="44"/>
      <c r="B233" s="177"/>
      <c r="C233" s="177"/>
      <c r="D233" s="177"/>
      <c r="E233" s="177"/>
      <c r="F233" s="177"/>
      <c r="G233" s="177"/>
      <c r="H233" s="177"/>
      <c r="I233" s="177"/>
      <c r="J233" s="177"/>
      <c r="K233" s="178"/>
    </row>
    <row r="234" spans="1:11" x14ac:dyDescent="0.25">
      <c r="A234" s="44"/>
      <c r="B234" s="177"/>
      <c r="C234" s="177"/>
      <c r="D234" s="177"/>
      <c r="E234" s="177"/>
      <c r="F234" s="177"/>
      <c r="G234" s="177"/>
      <c r="H234" s="177"/>
      <c r="I234" s="177"/>
      <c r="J234" s="177"/>
      <c r="K234" s="178"/>
    </row>
    <row r="235" spans="1:11" x14ac:dyDescent="0.25">
      <c r="A235" s="44"/>
      <c r="B235" s="177"/>
      <c r="C235" s="177"/>
      <c r="D235" s="177"/>
      <c r="E235" s="177"/>
      <c r="F235" s="177"/>
      <c r="G235" s="177"/>
      <c r="H235" s="177"/>
      <c r="I235" s="177"/>
      <c r="J235" s="177"/>
      <c r="K235" s="178"/>
    </row>
    <row r="236" spans="1:11" x14ac:dyDescent="0.25">
      <c r="A236" s="44"/>
      <c r="B236" s="177"/>
      <c r="C236" s="177"/>
      <c r="D236" s="177"/>
      <c r="E236" s="177"/>
      <c r="F236" s="177"/>
      <c r="G236" s="177"/>
      <c r="H236" s="177"/>
      <c r="I236" s="177"/>
      <c r="J236" s="177"/>
      <c r="K236" s="178"/>
    </row>
    <row r="237" spans="1:11" x14ac:dyDescent="0.25">
      <c r="A237" s="44"/>
      <c r="B237" s="177"/>
      <c r="C237" s="177"/>
      <c r="D237" s="177"/>
      <c r="E237" s="177"/>
      <c r="F237" s="177"/>
      <c r="G237" s="177"/>
      <c r="H237" s="177"/>
      <c r="I237" s="177"/>
      <c r="J237" s="177"/>
      <c r="K237" s="178"/>
    </row>
    <row r="238" spans="1:11" x14ac:dyDescent="0.25">
      <c r="A238" s="44"/>
      <c r="B238" s="177"/>
      <c r="C238" s="177"/>
      <c r="D238" s="177"/>
      <c r="E238" s="177"/>
      <c r="F238" s="177"/>
      <c r="G238" s="177"/>
      <c r="H238" s="177"/>
      <c r="I238" s="177"/>
      <c r="J238" s="177"/>
      <c r="K238" s="178"/>
    </row>
    <row r="239" spans="1:11" x14ac:dyDescent="0.25">
      <c r="A239" s="44"/>
      <c r="B239" s="187" t="s">
        <v>208</v>
      </c>
      <c r="C239" s="177"/>
      <c r="D239" s="177"/>
      <c r="E239" s="177"/>
      <c r="F239" s="177"/>
      <c r="G239" s="177"/>
      <c r="H239" s="177"/>
      <c r="I239" s="177"/>
      <c r="J239" s="177"/>
      <c r="K239" s="178"/>
    </row>
    <row r="240" spans="1:11" x14ac:dyDescent="0.25">
      <c r="A240" s="44"/>
      <c r="B240" s="177"/>
      <c r="C240" s="177"/>
      <c r="D240" s="177"/>
      <c r="E240" s="177"/>
      <c r="F240" s="177"/>
      <c r="G240" s="177"/>
      <c r="H240" s="177"/>
      <c r="I240" s="177"/>
      <c r="J240" s="177"/>
      <c r="K240" s="178"/>
    </row>
    <row r="241" spans="1:11" x14ac:dyDescent="0.25">
      <c r="A241" s="44"/>
      <c r="B241" s="177"/>
      <c r="C241" s="177"/>
      <c r="D241" s="177"/>
      <c r="E241" s="177"/>
      <c r="F241" s="177"/>
      <c r="G241" s="177"/>
      <c r="H241" s="177"/>
      <c r="I241" s="177"/>
      <c r="J241" s="177"/>
      <c r="K241" s="178"/>
    </row>
    <row r="242" spans="1:11" x14ac:dyDescent="0.25">
      <c r="A242" s="44"/>
      <c r="B242" s="177"/>
      <c r="C242" s="177"/>
      <c r="D242" s="177"/>
      <c r="E242" s="177"/>
      <c r="F242" s="177"/>
      <c r="G242" s="177"/>
      <c r="H242" s="177"/>
      <c r="I242" s="177"/>
      <c r="J242" s="177"/>
      <c r="K242" s="178"/>
    </row>
    <row r="243" spans="1:11" x14ac:dyDescent="0.25">
      <c r="A243" s="44"/>
      <c r="B243" s="177"/>
      <c r="C243" s="177"/>
      <c r="D243" s="177"/>
      <c r="E243" s="177"/>
      <c r="F243" s="177"/>
      <c r="G243" s="177"/>
      <c r="H243" s="177"/>
      <c r="I243" s="177"/>
      <c r="J243" s="177"/>
      <c r="K243" s="178"/>
    </row>
    <row r="244" spans="1:11" x14ac:dyDescent="0.25">
      <c r="A244" s="44"/>
      <c r="B244" s="177"/>
      <c r="C244" s="177"/>
      <c r="D244" s="177"/>
      <c r="E244" s="177"/>
      <c r="F244" s="177"/>
      <c r="G244" s="177"/>
      <c r="H244" s="177"/>
      <c r="I244" s="177"/>
      <c r="J244" s="177"/>
      <c r="K244" s="178"/>
    </row>
    <row r="245" spans="1:11" x14ac:dyDescent="0.25">
      <c r="A245" s="44"/>
      <c r="B245" s="177"/>
      <c r="C245" s="177"/>
      <c r="D245" s="177"/>
      <c r="E245" s="177"/>
      <c r="F245" s="177"/>
      <c r="G245" s="177"/>
      <c r="H245" s="177"/>
      <c r="I245" s="177"/>
      <c r="J245" s="177"/>
      <c r="K245" s="178"/>
    </row>
    <row r="246" spans="1:11" x14ac:dyDescent="0.25">
      <c r="A246" s="44"/>
      <c r="B246" s="177"/>
      <c r="C246" s="177"/>
      <c r="D246" s="177"/>
      <c r="E246" s="177"/>
      <c r="F246" s="177"/>
      <c r="G246" s="177"/>
      <c r="H246" s="177"/>
      <c r="I246" s="177"/>
      <c r="J246" s="177"/>
      <c r="K246" s="178"/>
    </row>
    <row r="247" spans="1:11" x14ac:dyDescent="0.25">
      <c r="A247" s="44"/>
      <c r="B247" s="177"/>
      <c r="C247" s="177"/>
      <c r="D247" s="177"/>
      <c r="E247" s="177"/>
      <c r="F247" s="177"/>
      <c r="G247" s="177"/>
      <c r="H247" s="177"/>
      <c r="I247" s="177"/>
      <c r="J247" s="177"/>
      <c r="K247" s="178"/>
    </row>
    <row r="248" spans="1:11" x14ac:dyDescent="0.25">
      <c r="A248" s="44"/>
      <c r="B248" s="177"/>
      <c r="C248" s="177"/>
      <c r="D248" s="177"/>
      <c r="E248" s="177"/>
      <c r="F248" s="177"/>
      <c r="G248" s="177"/>
      <c r="H248" s="177"/>
      <c r="I248" s="177"/>
      <c r="J248" s="177"/>
      <c r="K248" s="178"/>
    </row>
    <row r="249" spans="1:11" x14ac:dyDescent="0.25">
      <c r="A249" s="44"/>
      <c r="B249" s="177"/>
      <c r="C249" s="177"/>
      <c r="D249" s="177"/>
      <c r="E249" s="177"/>
      <c r="F249" s="177"/>
      <c r="G249" s="177"/>
      <c r="H249" s="177"/>
      <c r="I249" s="177"/>
      <c r="J249" s="177"/>
      <c r="K249" s="178"/>
    </row>
    <row r="250" spans="1:11" x14ac:dyDescent="0.25">
      <c r="A250" s="44"/>
      <c r="B250" s="177"/>
      <c r="C250" s="177"/>
      <c r="D250" s="177"/>
      <c r="E250" s="177"/>
      <c r="F250" s="177"/>
      <c r="G250" s="177"/>
      <c r="H250" s="177"/>
      <c r="I250" s="177"/>
      <c r="J250" s="177"/>
      <c r="K250" s="178"/>
    </row>
    <row r="251" spans="1:11" x14ac:dyDescent="0.25">
      <c r="A251" s="44"/>
      <c r="B251" s="177"/>
      <c r="C251" s="177"/>
      <c r="D251" s="177"/>
      <c r="E251" s="177"/>
      <c r="F251" s="177"/>
      <c r="G251" s="177"/>
      <c r="H251" s="177"/>
      <c r="I251" s="177"/>
      <c r="J251" s="177"/>
      <c r="K251" s="178"/>
    </row>
    <row r="252" spans="1:11" x14ac:dyDescent="0.25">
      <c r="A252" s="44"/>
      <c r="B252" s="177"/>
      <c r="C252" s="177"/>
      <c r="D252" s="177"/>
      <c r="E252" s="177"/>
      <c r="F252" s="177"/>
      <c r="G252" s="177"/>
      <c r="H252" s="177"/>
      <c r="I252" s="177"/>
      <c r="J252" s="177"/>
      <c r="K252" s="178"/>
    </row>
    <row r="253" spans="1:11" x14ac:dyDescent="0.25">
      <c r="A253" s="44"/>
      <c r="B253" s="177"/>
      <c r="C253" s="177"/>
      <c r="D253" s="177"/>
      <c r="E253" s="177"/>
      <c r="F253" s="177"/>
      <c r="G253" s="177"/>
      <c r="H253" s="177"/>
      <c r="I253" s="177"/>
      <c r="J253" s="177"/>
      <c r="K253" s="178"/>
    </row>
    <row r="254" spans="1:11" x14ac:dyDescent="0.25">
      <c r="A254" s="44"/>
      <c r="B254" s="177"/>
      <c r="C254" s="177"/>
      <c r="D254" s="177"/>
      <c r="E254" s="177"/>
      <c r="F254" s="177"/>
      <c r="G254" s="177"/>
      <c r="H254" s="177"/>
      <c r="I254" s="177"/>
      <c r="J254" s="177"/>
      <c r="K254" s="178"/>
    </row>
    <row r="255" spans="1:11" x14ac:dyDescent="0.25">
      <c r="A255" s="44"/>
      <c r="B255" s="177"/>
      <c r="C255" s="177"/>
      <c r="D255" s="177"/>
      <c r="E255" s="177"/>
      <c r="F255" s="177"/>
      <c r="G255" s="177"/>
      <c r="H255" s="177"/>
      <c r="I255" s="177"/>
      <c r="J255" s="177"/>
      <c r="K255" s="178"/>
    </row>
    <row r="256" spans="1:11" x14ac:dyDescent="0.25">
      <c r="A256" s="44"/>
      <c r="B256" s="177"/>
      <c r="C256" s="177"/>
      <c r="D256" s="177"/>
      <c r="E256" s="177"/>
      <c r="F256" s="177"/>
      <c r="G256" s="177"/>
      <c r="H256" s="177"/>
      <c r="I256" s="177"/>
      <c r="J256" s="177"/>
      <c r="K256" s="178"/>
    </row>
    <row r="257" spans="1:11" x14ac:dyDescent="0.25">
      <c r="A257" s="44"/>
      <c r="B257" s="177"/>
      <c r="C257" s="177"/>
      <c r="D257" s="177"/>
      <c r="E257" s="177"/>
      <c r="F257" s="177"/>
      <c r="G257" s="177"/>
      <c r="H257" s="177"/>
      <c r="I257" s="177"/>
      <c r="J257" s="177"/>
      <c r="K257" s="178"/>
    </row>
    <row r="258" spans="1:11" x14ac:dyDescent="0.25">
      <c r="A258" s="44"/>
      <c r="B258" s="177"/>
      <c r="C258" s="177"/>
      <c r="D258" s="177"/>
      <c r="E258" s="177"/>
      <c r="F258" s="177"/>
      <c r="G258" s="177"/>
      <c r="H258" s="177"/>
      <c r="I258" s="177"/>
      <c r="J258" s="177"/>
      <c r="K258" s="178"/>
    </row>
    <row r="259" spans="1:11" x14ac:dyDescent="0.25">
      <c r="A259" s="44"/>
      <c r="B259" s="177"/>
      <c r="C259" s="177"/>
      <c r="D259" s="177"/>
      <c r="E259" s="177"/>
      <c r="F259" s="177"/>
      <c r="G259" s="177"/>
      <c r="H259" s="177"/>
      <c r="I259" s="177"/>
      <c r="J259" s="177"/>
      <c r="K259" s="178"/>
    </row>
    <row r="260" spans="1:11" x14ac:dyDescent="0.25">
      <c r="A260" s="44"/>
      <c r="B260" s="177"/>
      <c r="C260" s="177"/>
      <c r="D260" s="177"/>
      <c r="E260" s="177"/>
      <c r="F260" s="177"/>
      <c r="G260" s="177"/>
      <c r="H260" s="177"/>
      <c r="I260" s="177"/>
      <c r="J260" s="177"/>
      <c r="K260" s="178"/>
    </row>
    <row r="261" spans="1:11" x14ac:dyDescent="0.25">
      <c r="A261" s="44"/>
      <c r="B261" s="177"/>
      <c r="C261" s="177"/>
      <c r="D261" s="177"/>
      <c r="E261" s="177"/>
      <c r="F261" s="177"/>
      <c r="G261" s="177"/>
      <c r="H261" s="177"/>
      <c r="I261" s="177"/>
      <c r="J261" s="177"/>
      <c r="K261" s="178"/>
    </row>
    <row r="262" spans="1:11" x14ac:dyDescent="0.25">
      <c r="A262" s="44"/>
      <c r="B262" s="177"/>
      <c r="C262" s="177"/>
      <c r="D262" s="177"/>
      <c r="E262" s="177"/>
      <c r="F262" s="177"/>
      <c r="G262" s="177"/>
      <c r="H262" s="177"/>
      <c r="I262" s="177"/>
      <c r="J262" s="177"/>
      <c r="K262" s="178"/>
    </row>
    <row r="263" spans="1:11" x14ac:dyDescent="0.25">
      <c r="A263" s="44"/>
      <c r="B263" s="177"/>
      <c r="C263" s="177"/>
      <c r="D263" s="177"/>
      <c r="E263" s="177"/>
      <c r="F263" s="177"/>
      <c r="G263" s="177"/>
      <c r="H263" s="177"/>
      <c r="I263" s="177"/>
      <c r="J263" s="177"/>
      <c r="K263" s="178"/>
    </row>
    <row r="264" spans="1:11" x14ac:dyDescent="0.25">
      <c r="A264" s="44"/>
      <c r="B264" s="177"/>
      <c r="C264" s="177"/>
      <c r="D264" s="177"/>
      <c r="E264" s="177"/>
      <c r="F264" s="177"/>
      <c r="G264" s="177"/>
      <c r="H264" s="177"/>
      <c r="I264" s="177"/>
      <c r="J264" s="177"/>
      <c r="K264" s="178"/>
    </row>
    <row r="265" spans="1:11" x14ac:dyDescent="0.25">
      <c r="A265" s="44"/>
      <c r="B265" s="177"/>
      <c r="C265" s="177"/>
      <c r="D265" s="177"/>
      <c r="E265" s="177"/>
      <c r="F265" s="177"/>
      <c r="G265" s="177"/>
      <c r="H265" s="177"/>
      <c r="I265" s="177"/>
      <c r="J265" s="177"/>
      <c r="K265" s="178"/>
    </row>
    <row r="266" spans="1:11" x14ac:dyDescent="0.25">
      <c r="A266" s="44"/>
      <c r="B266" s="177"/>
      <c r="C266" s="177"/>
      <c r="D266" s="177"/>
      <c r="E266" s="177"/>
      <c r="F266" s="177"/>
      <c r="G266" s="177"/>
      <c r="H266" s="177"/>
      <c r="I266" s="177"/>
      <c r="J266" s="177"/>
      <c r="K266" s="178"/>
    </row>
    <row r="267" spans="1:11" x14ac:dyDescent="0.25">
      <c r="A267" s="44"/>
      <c r="B267" s="177"/>
      <c r="C267" s="177"/>
      <c r="D267" s="177"/>
      <c r="E267" s="177"/>
      <c r="F267" s="177"/>
      <c r="G267" s="177"/>
      <c r="H267" s="177"/>
      <c r="I267" s="177"/>
      <c r="J267" s="177"/>
      <c r="K267" s="178"/>
    </row>
    <row r="268" spans="1:11" x14ac:dyDescent="0.25">
      <c r="A268" s="44"/>
      <c r="B268" s="177"/>
      <c r="C268" s="177"/>
      <c r="D268" s="177"/>
      <c r="E268" s="177"/>
      <c r="F268" s="177"/>
      <c r="G268" s="177"/>
      <c r="H268" s="177"/>
      <c r="I268" s="177"/>
      <c r="J268" s="177"/>
      <c r="K268" s="178"/>
    </row>
    <row r="269" spans="1:11" x14ac:dyDescent="0.25">
      <c r="A269" s="44"/>
      <c r="B269" s="177"/>
      <c r="C269" s="177"/>
      <c r="D269" s="177"/>
      <c r="E269" s="177"/>
      <c r="F269" s="177"/>
      <c r="G269" s="177"/>
      <c r="H269" s="177"/>
      <c r="I269" s="177"/>
      <c r="J269" s="177"/>
      <c r="K269" s="178"/>
    </row>
    <row r="270" spans="1:11" x14ac:dyDescent="0.25">
      <c r="A270" s="44"/>
      <c r="B270" s="177"/>
      <c r="C270" s="177"/>
      <c r="D270" s="177"/>
      <c r="E270" s="177"/>
      <c r="F270" s="177"/>
      <c r="G270" s="177"/>
      <c r="H270" s="177"/>
      <c r="I270" s="177"/>
      <c r="J270" s="177"/>
      <c r="K270" s="178"/>
    </row>
    <row r="271" spans="1:11" x14ac:dyDescent="0.25">
      <c r="A271" s="44"/>
      <c r="B271" s="177"/>
      <c r="C271" s="177"/>
      <c r="D271" s="177"/>
      <c r="E271" s="177"/>
      <c r="F271" s="177"/>
      <c r="G271" s="177"/>
      <c r="H271" s="177"/>
      <c r="I271" s="177"/>
      <c r="J271" s="177"/>
      <c r="K271" s="178"/>
    </row>
    <row r="272" spans="1:11" x14ac:dyDescent="0.25">
      <c r="A272" s="44"/>
      <c r="B272" s="177"/>
      <c r="C272" s="177"/>
      <c r="D272" s="177"/>
      <c r="E272" s="177"/>
      <c r="F272" s="177"/>
      <c r="G272" s="177"/>
      <c r="H272" s="177"/>
      <c r="I272" s="177"/>
      <c r="J272" s="177"/>
      <c r="K272" s="178"/>
    </row>
    <row r="273" spans="1:11" x14ac:dyDescent="0.25">
      <c r="A273" s="44"/>
      <c r="B273" s="177"/>
      <c r="C273" s="177"/>
      <c r="D273" s="177"/>
      <c r="E273" s="177"/>
      <c r="F273" s="177"/>
      <c r="G273" s="177"/>
      <c r="H273" s="177"/>
      <c r="I273" s="177"/>
      <c r="J273" s="177"/>
      <c r="K273" s="178"/>
    </row>
    <row r="274" spans="1:11" x14ac:dyDescent="0.25">
      <c r="A274" s="44" t="s">
        <v>199</v>
      </c>
      <c r="B274" s="177" t="s">
        <v>217</v>
      </c>
      <c r="C274" s="177"/>
      <c r="D274" s="177"/>
      <c r="E274" s="177"/>
      <c r="F274" s="177"/>
      <c r="G274" s="177"/>
      <c r="H274" s="177"/>
      <c r="I274" s="177"/>
      <c r="J274" s="177"/>
      <c r="K274" s="178"/>
    </row>
    <row r="275" spans="1:11" x14ac:dyDescent="0.25">
      <c r="A275" s="44"/>
      <c r="B275" s="177"/>
      <c r="C275" s="177"/>
      <c r="D275" s="177"/>
      <c r="E275" s="177"/>
      <c r="F275" s="177"/>
      <c r="G275" s="177"/>
      <c r="H275" s="177"/>
      <c r="I275" s="177"/>
      <c r="J275" s="177"/>
      <c r="K275" s="178"/>
    </row>
    <row r="276" spans="1:11" x14ac:dyDescent="0.25">
      <c r="A276" s="44"/>
      <c r="B276" s="177"/>
      <c r="C276" s="177"/>
      <c r="D276" s="177"/>
      <c r="E276" s="177"/>
      <c r="F276" s="177"/>
      <c r="G276" s="177"/>
      <c r="H276" s="177"/>
      <c r="I276" s="177"/>
      <c r="J276" s="177"/>
      <c r="K276" s="178"/>
    </row>
    <row r="277" spans="1:11" x14ac:dyDescent="0.25">
      <c r="A277" s="44"/>
      <c r="B277" s="177"/>
      <c r="C277" s="177"/>
      <c r="D277" s="177"/>
      <c r="E277" s="177"/>
      <c r="F277" s="177"/>
      <c r="G277" s="177"/>
      <c r="H277" s="177"/>
      <c r="I277" s="177"/>
      <c r="J277" s="177"/>
      <c r="K277" s="178"/>
    </row>
    <row r="278" spans="1:11" x14ac:dyDescent="0.25">
      <c r="A278" s="44"/>
      <c r="B278" s="177"/>
      <c r="C278" s="177"/>
      <c r="D278" s="177"/>
      <c r="E278" s="177"/>
      <c r="F278" s="177"/>
      <c r="G278" s="177"/>
      <c r="H278" s="177"/>
      <c r="I278" s="177"/>
      <c r="J278" s="177"/>
      <c r="K278" s="178"/>
    </row>
    <row r="279" spans="1:11" x14ac:dyDescent="0.25">
      <c r="A279" s="44"/>
      <c r="B279" s="177"/>
      <c r="C279" s="177"/>
      <c r="D279" s="177"/>
      <c r="E279" s="177"/>
      <c r="F279" s="177"/>
      <c r="G279" s="177"/>
      <c r="H279" s="177"/>
      <c r="I279" s="177"/>
      <c r="J279" s="177"/>
      <c r="K279" s="178"/>
    </row>
    <row r="280" spans="1:11" x14ac:dyDescent="0.25">
      <c r="A280" s="44"/>
      <c r="B280" s="177"/>
      <c r="C280" s="177"/>
      <c r="D280" s="177"/>
      <c r="E280" s="177"/>
      <c r="F280" s="177"/>
      <c r="G280" s="177"/>
      <c r="H280" s="177"/>
      <c r="I280" s="177"/>
      <c r="J280" s="177"/>
      <c r="K280" s="178"/>
    </row>
    <row r="281" spans="1:11" x14ac:dyDescent="0.25">
      <c r="A281" s="44"/>
      <c r="B281" s="177"/>
      <c r="C281" s="177"/>
      <c r="D281" s="177"/>
      <c r="E281" s="177"/>
      <c r="F281" s="177"/>
      <c r="G281" s="177"/>
      <c r="H281" s="177"/>
      <c r="I281" s="177"/>
      <c r="J281" s="177"/>
      <c r="K281" s="178"/>
    </row>
    <row r="282" spans="1:11" x14ac:dyDescent="0.25">
      <c r="A282" s="44"/>
      <c r="B282" s="177"/>
      <c r="C282" s="177"/>
      <c r="D282" s="177"/>
      <c r="E282" s="177"/>
      <c r="F282" s="177"/>
      <c r="G282" s="177"/>
      <c r="H282" s="177"/>
      <c r="I282" s="177"/>
      <c r="J282" s="177"/>
      <c r="K282" s="178"/>
    </row>
    <row r="283" spans="1:11" x14ac:dyDescent="0.25">
      <c r="A283" s="44"/>
      <c r="B283" s="177"/>
      <c r="C283" s="177"/>
      <c r="D283" s="177"/>
      <c r="E283" s="177"/>
      <c r="F283" s="177"/>
      <c r="G283" s="177"/>
      <c r="H283" s="177"/>
      <c r="I283" s="177"/>
      <c r="J283" s="177"/>
      <c r="K283" s="178"/>
    </row>
    <row r="284" spans="1:11" x14ac:dyDescent="0.25">
      <c r="A284" s="44"/>
      <c r="B284" s="177"/>
      <c r="C284" s="177"/>
      <c r="D284" s="177"/>
      <c r="E284" s="177"/>
      <c r="F284" s="177"/>
      <c r="G284" s="177"/>
      <c r="H284" s="177"/>
      <c r="I284" s="177"/>
      <c r="J284" s="177"/>
      <c r="K284" s="178"/>
    </row>
    <row r="285" spans="1:11" x14ac:dyDescent="0.25">
      <c r="A285" s="44"/>
      <c r="B285" s="177"/>
      <c r="C285" s="177"/>
      <c r="D285" s="177"/>
      <c r="E285" s="177"/>
      <c r="F285" s="177"/>
      <c r="G285" s="177"/>
      <c r="H285" s="177"/>
      <c r="I285" s="177"/>
      <c r="J285" s="177"/>
      <c r="K285" s="178"/>
    </row>
    <row r="286" spans="1:11" x14ac:dyDescent="0.25">
      <c r="A286" s="44"/>
      <c r="B286" s="177"/>
      <c r="C286" s="177"/>
      <c r="D286" s="177"/>
      <c r="E286" s="177"/>
      <c r="F286" s="177"/>
      <c r="G286" s="177"/>
      <c r="H286" s="177"/>
      <c r="I286" s="177"/>
      <c r="J286" s="177"/>
      <c r="K286" s="178"/>
    </row>
    <row r="287" spans="1:11" x14ac:dyDescent="0.25">
      <c r="A287" s="44"/>
      <c r="B287" s="177"/>
      <c r="C287" s="177"/>
      <c r="D287" s="177"/>
      <c r="E287" s="177"/>
      <c r="F287" s="177"/>
      <c r="G287" s="177"/>
      <c r="H287" s="177"/>
      <c r="I287" s="177"/>
      <c r="J287" s="177"/>
      <c r="K287" s="178"/>
    </row>
    <row r="288" spans="1:11" x14ac:dyDescent="0.25">
      <c r="A288" s="44"/>
      <c r="B288" s="177"/>
      <c r="C288" s="177"/>
      <c r="D288" s="177"/>
      <c r="E288" s="177"/>
      <c r="F288" s="177"/>
      <c r="G288" s="177"/>
      <c r="H288" s="177"/>
      <c r="I288" s="177"/>
      <c r="J288" s="177"/>
      <c r="K288" s="178"/>
    </row>
    <row r="289" spans="1:11" ht="32.25" customHeight="1" x14ac:dyDescent="0.25">
      <c r="A289" s="49" t="s">
        <v>218</v>
      </c>
      <c r="B289" s="364" t="s">
        <v>219</v>
      </c>
      <c r="C289" s="364"/>
      <c r="D289" s="364"/>
      <c r="E289" s="364"/>
      <c r="F289" s="364"/>
      <c r="G289" s="364"/>
      <c r="H289" s="364"/>
      <c r="I289" s="364"/>
      <c r="J289" s="364"/>
      <c r="K289" s="365"/>
    </row>
    <row r="290" spans="1:11" x14ac:dyDescent="0.25">
      <c r="A290" s="44"/>
      <c r="B290" s="177"/>
      <c r="C290" s="177"/>
      <c r="D290" s="177"/>
      <c r="E290" s="177"/>
      <c r="F290" s="177"/>
      <c r="G290" s="177"/>
      <c r="H290" s="177"/>
      <c r="I290" s="177"/>
      <c r="J290" s="177"/>
      <c r="K290" s="178"/>
    </row>
    <row r="291" spans="1:11" x14ac:dyDescent="0.25">
      <c r="A291" s="44"/>
      <c r="B291" s="177"/>
      <c r="C291" s="177"/>
      <c r="D291" s="177"/>
      <c r="E291" s="177"/>
      <c r="F291" s="177"/>
      <c r="G291" s="177"/>
      <c r="H291" s="177"/>
      <c r="I291" s="177"/>
      <c r="J291" s="177"/>
      <c r="K291" s="178"/>
    </row>
    <row r="292" spans="1:11" x14ac:dyDescent="0.25">
      <c r="A292" s="44"/>
      <c r="B292" s="177"/>
      <c r="C292" s="177"/>
      <c r="D292" s="177"/>
      <c r="E292" s="177"/>
      <c r="F292" s="177"/>
      <c r="G292" s="177"/>
      <c r="H292" s="177"/>
      <c r="I292" s="177"/>
      <c r="J292" s="177"/>
      <c r="K292" s="178"/>
    </row>
    <row r="293" spans="1:11" x14ac:dyDescent="0.25">
      <c r="A293" s="44"/>
      <c r="B293" s="177"/>
      <c r="C293" s="177"/>
      <c r="D293" s="177"/>
      <c r="E293" s="177"/>
      <c r="F293" s="177"/>
      <c r="G293" s="177"/>
      <c r="H293" s="177"/>
      <c r="I293" s="177"/>
      <c r="J293" s="177"/>
      <c r="K293" s="178"/>
    </row>
    <row r="294" spans="1:11" x14ac:dyDescent="0.25">
      <c r="A294" s="44"/>
      <c r="B294" s="177"/>
      <c r="C294" s="177"/>
      <c r="D294" s="177"/>
      <c r="E294" s="177"/>
      <c r="F294" s="177"/>
      <c r="G294" s="177"/>
      <c r="H294" s="177"/>
      <c r="I294" s="177"/>
      <c r="J294" s="177"/>
      <c r="K294" s="178"/>
    </row>
    <row r="295" spans="1:11" x14ac:dyDescent="0.25">
      <c r="A295" s="44"/>
      <c r="B295" s="177"/>
      <c r="C295" s="177"/>
      <c r="D295" s="177"/>
      <c r="E295" s="177"/>
      <c r="F295" s="177"/>
      <c r="G295" s="177"/>
      <c r="H295" s="177"/>
      <c r="I295" s="177"/>
      <c r="J295" s="177"/>
      <c r="K295" s="178"/>
    </row>
    <row r="296" spans="1:11" x14ac:dyDescent="0.25">
      <c r="A296" s="44"/>
      <c r="B296" s="177"/>
      <c r="C296" s="177"/>
      <c r="D296" s="177"/>
      <c r="E296" s="177"/>
      <c r="F296" s="177"/>
      <c r="G296" s="177"/>
      <c r="H296" s="177"/>
      <c r="I296" s="177"/>
      <c r="J296" s="177"/>
      <c r="K296" s="178"/>
    </row>
    <row r="297" spans="1:11" x14ac:dyDescent="0.25">
      <c r="A297" s="44"/>
      <c r="B297" s="177"/>
      <c r="C297" s="177"/>
      <c r="D297" s="177"/>
      <c r="E297" s="177"/>
      <c r="F297" s="177"/>
      <c r="G297" s="177"/>
      <c r="H297" s="177"/>
      <c r="I297" s="177"/>
      <c r="J297" s="177"/>
      <c r="K297" s="178"/>
    </row>
    <row r="298" spans="1:11" x14ac:dyDescent="0.25">
      <c r="A298" s="44"/>
      <c r="B298" s="177"/>
      <c r="C298" s="177"/>
      <c r="D298" s="177"/>
      <c r="E298" s="177"/>
      <c r="F298" s="177"/>
      <c r="G298" s="177"/>
      <c r="H298" s="177"/>
      <c r="I298" s="177"/>
      <c r="J298" s="177"/>
      <c r="K298" s="178"/>
    </row>
    <row r="299" spans="1:11" x14ac:dyDescent="0.25">
      <c r="A299" s="44"/>
      <c r="B299" s="177"/>
      <c r="C299" s="177"/>
      <c r="D299" s="177"/>
      <c r="E299" s="177"/>
      <c r="F299" s="177"/>
      <c r="G299" s="177"/>
      <c r="H299" s="177"/>
      <c r="I299" s="177"/>
      <c r="J299" s="177"/>
      <c r="K299" s="178"/>
    </row>
    <row r="300" spans="1:11" x14ac:dyDescent="0.25">
      <c r="A300" s="44"/>
      <c r="B300" s="177"/>
      <c r="C300" s="177"/>
      <c r="D300" s="177"/>
      <c r="E300" s="177"/>
      <c r="F300" s="177"/>
      <c r="G300" s="177"/>
      <c r="H300" s="177"/>
      <c r="I300" s="177"/>
      <c r="J300" s="177"/>
      <c r="K300" s="178"/>
    </row>
    <row r="301" spans="1:11" x14ac:dyDescent="0.25">
      <c r="A301" s="44"/>
      <c r="B301" s="177"/>
      <c r="C301" s="177"/>
      <c r="D301" s="177"/>
      <c r="E301" s="177"/>
      <c r="F301" s="177"/>
      <c r="G301" s="177"/>
      <c r="H301" s="177"/>
      <c r="I301" s="177"/>
      <c r="J301" s="177"/>
      <c r="K301" s="178"/>
    </row>
    <row r="302" spans="1:11" x14ac:dyDescent="0.25">
      <c r="A302" s="44"/>
      <c r="B302" s="177"/>
      <c r="C302" s="177"/>
      <c r="D302" s="177"/>
      <c r="E302" s="177"/>
      <c r="F302" s="177"/>
      <c r="G302" s="177"/>
      <c r="H302" s="177"/>
      <c r="I302" s="177"/>
      <c r="J302" s="177"/>
      <c r="K302" s="178"/>
    </row>
    <row r="303" spans="1:11" x14ac:dyDescent="0.25">
      <c r="A303" s="45"/>
      <c r="B303" s="17"/>
      <c r="C303" s="17"/>
      <c r="D303" s="17"/>
      <c r="E303" s="17"/>
      <c r="F303" s="17"/>
      <c r="G303" s="17"/>
      <c r="H303" s="17"/>
      <c r="I303" s="17"/>
      <c r="J303" s="17"/>
      <c r="K303" s="181"/>
    </row>
    <row r="304" spans="1:11" ht="19.5" thickBot="1" x14ac:dyDescent="0.35">
      <c r="A304" s="371" t="s">
        <v>220</v>
      </c>
      <c r="B304" s="372"/>
      <c r="C304" s="372"/>
      <c r="D304" s="372"/>
      <c r="E304" s="372"/>
      <c r="F304" s="372"/>
      <c r="G304" s="372"/>
      <c r="H304" s="372"/>
      <c r="I304" s="372"/>
      <c r="J304" s="372"/>
      <c r="K304" s="373"/>
    </row>
    <row r="305" spans="1:11" x14ac:dyDescent="0.25">
      <c r="A305" s="44"/>
      <c r="B305" s="177"/>
      <c r="C305" s="177"/>
      <c r="D305" s="177"/>
      <c r="E305" s="177"/>
      <c r="F305" s="177"/>
      <c r="G305" s="177"/>
      <c r="H305" s="177"/>
      <c r="I305" s="177"/>
      <c r="J305" s="177"/>
      <c r="K305" s="178"/>
    </row>
    <row r="306" spans="1:11" ht="45.75" customHeight="1" x14ac:dyDescent="0.25">
      <c r="A306" s="366" t="s">
        <v>221</v>
      </c>
      <c r="B306" s="367"/>
      <c r="C306" s="367"/>
      <c r="D306" s="367"/>
      <c r="E306" s="367"/>
      <c r="F306" s="367"/>
      <c r="G306" s="367"/>
      <c r="H306" s="367"/>
      <c r="I306" s="367"/>
      <c r="J306" s="367"/>
      <c r="K306" s="368"/>
    </row>
    <row r="307" spans="1:11" x14ac:dyDescent="0.25">
      <c r="A307" s="44"/>
      <c r="B307" s="177"/>
      <c r="C307" s="177"/>
      <c r="D307" s="177"/>
      <c r="E307" s="177"/>
      <c r="F307" s="177"/>
      <c r="G307" s="177"/>
      <c r="H307" s="177"/>
      <c r="I307" s="177"/>
      <c r="J307" s="177"/>
      <c r="K307" s="178"/>
    </row>
    <row r="308" spans="1:11" x14ac:dyDescent="0.25">
      <c r="A308" s="44" t="s">
        <v>200</v>
      </c>
      <c r="B308" s="187" t="s">
        <v>222</v>
      </c>
      <c r="C308" s="177"/>
      <c r="D308" s="177"/>
      <c r="E308" s="177"/>
      <c r="F308" s="177"/>
      <c r="G308" s="177"/>
      <c r="H308" s="177"/>
      <c r="I308" s="177"/>
      <c r="J308" s="177"/>
      <c r="K308" s="178"/>
    </row>
    <row r="309" spans="1:11" x14ac:dyDescent="0.25">
      <c r="A309" s="44"/>
      <c r="B309" s="177"/>
      <c r="C309" s="177"/>
      <c r="D309" s="177"/>
      <c r="E309" s="177"/>
      <c r="F309" s="177"/>
      <c r="G309" s="177"/>
      <c r="H309" s="177"/>
      <c r="I309" s="177"/>
      <c r="J309" s="177"/>
      <c r="K309" s="178"/>
    </row>
    <row r="310" spans="1:11" x14ac:dyDescent="0.25">
      <c r="A310" s="44"/>
      <c r="B310" s="177" t="s">
        <v>223</v>
      </c>
      <c r="C310" s="177"/>
      <c r="D310" s="177"/>
      <c r="E310" s="177"/>
      <c r="F310" s="177"/>
      <c r="G310" s="177"/>
      <c r="H310" s="177"/>
      <c r="I310" s="177"/>
      <c r="J310" s="177"/>
      <c r="K310" s="178"/>
    </row>
    <row r="311" spans="1:11" x14ac:dyDescent="0.25">
      <c r="A311" s="44"/>
      <c r="B311" s="177"/>
      <c r="C311" s="177"/>
      <c r="D311" s="177"/>
      <c r="E311" s="177"/>
      <c r="F311" s="177"/>
      <c r="G311" s="177"/>
      <c r="H311" s="177"/>
      <c r="I311" s="177"/>
      <c r="J311" s="177"/>
      <c r="K311" s="178"/>
    </row>
    <row r="312" spans="1:11" x14ac:dyDescent="0.25">
      <c r="A312" s="44"/>
      <c r="B312" s="177"/>
      <c r="C312" s="177"/>
      <c r="D312" s="177"/>
      <c r="E312" s="177"/>
      <c r="F312" s="177"/>
      <c r="G312" s="177"/>
      <c r="H312" s="177"/>
      <c r="I312" s="177"/>
      <c r="J312" s="177"/>
      <c r="K312" s="178"/>
    </row>
    <row r="313" spans="1:11" x14ac:dyDescent="0.25">
      <c r="A313" s="44"/>
      <c r="B313" s="177"/>
      <c r="C313" s="177"/>
      <c r="D313" s="177"/>
      <c r="E313" s="177"/>
      <c r="F313" s="177"/>
      <c r="G313" s="177"/>
      <c r="H313" s="177"/>
      <c r="I313" s="177"/>
      <c r="J313" s="177"/>
      <c r="K313" s="178"/>
    </row>
    <row r="314" spans="1:11" x14ac:dyDescent="0.25">
      <c r="A314" s="44"/>
      <c r="B314" s="177"/>
      <c r="C314" s="177"/>
      <c r="D314" s="177"/>
      <c r="E314" s="177"/>
      <c r="F314" s="177"/>
      <c r="G314" s="177"/>
      <c r="H314" s="177"/>
      <c r="I314" s="177"/>
      <c r="J314" s="177"/>
      <c r="K314" s="178"/>
    </row>
    <row r="315" spans="1:11" x14ac:dyDescent="0.25">
      <c r="A315" s="44"/>
      <c r="B315" s="177"/>
      <c r="C315" s="177"/>
      <c r="D315" s="177"/>
      <c r="E315" s="177"/>
      <c r="F315" s="177"/>
      <c r="G315" s="177"/>
      <c r="H315" s="177"/>
      <c r="I315" s="177"/>
      <c r="J315" s="177"/>
      <c r="K315" s="178"/>
    </row>
    <row r="316" spans="1:11" x14ac:dyDescent="0.25">
      <c r="A316" s="44"/>
      <c r="B316" s="177"/>
      <c r="C316" s="177"/>
      <c r="D316" s="177"/>
      <c r="E316" s="177"/>
      <c r="F316" s="177"/>
      <c r="G316" s="177"/>
      <c r="H316" s="177"/>
      <c r="I316" s="177"/>
      <c r="J316" s="177"/>
      <c r="K316" s="178"/>
    </row>
    <row r="317" spans="1:11" x14ac:dyDescent="0.25">
      <c r="A317" s="44"/>
      <c r="B317" s="177"/>
      <c r="C317" s="177"/>
      <c r="D317" s="177"/>
      <c r="E317" s="177"/>
      <c r="F317" s="177"/>
      <c r="G317" s="177"/>
      <c r="H317" s="177"/>
      <c r="I317" s="177"/>
      <c r="J317" s="177"/>
      <c r="K317" s="178"/>
    </row>
    <row r="318" spans="1:11" x14ac:dyDescent="0.25">
      <c r="A318" s="44"/>
      <c r="B318" s="177"/>
      <c r="C318" s="177"/>
      <c r="D318" s="177"/>
      <c r="E318" s="177"/>
      <c r="F318" s="177"/>
      <c r="G318" s="177"/>
      <c r="H318" s="177"/>
      <c r="I318" s="177"/>
      <c r="J318" s="177"/>
      <c r="K318" s="178"/>
    </row>
    <row r="319" spans="1:11" x14ac:dyDescent="0.25">
      <c r="A319" s="44"/>
      <c r="B319" s="177"/>
      <c r="C319" s="177"/>
      <c r="D319" s="177"/>
      <c r="E319" s="177"/>
      <c r="F319" s="177"/>
      <c r="G319" s="177"/>
      <c r="H319" s="177"/>
      <c r="I319" s="177"/>
      <c r="J319" s="177"/>
      <c r="K319" s="178"/>
    </row>
    <row r="320" spans="1:11" x14ac:dyDescent="0.25">
      <c r="A320" s="44"/>
      <c r="B320" s="177"/>
      <c r="C320" s="177"/>
      <c r="D320" s="177"/>
      <c r="E320" s="177"/>
      <c r="F320" s="177"/>
      <c r="G320" s="177"/>
      <c r="H320" s="177"/>
      <c r="I320" s="177"/>
      <c r="J320" s="177"/>
      <c r="K320" s="178"/>
    </row>
    <row r="321" spans="1:11" x14ac:dyDescent="0.25">
      <c r="A321" s="44"/>
      <c r="B321" s="177"/>
      <c r="C321" s="177"/>
      <c r="D321" s="177"/>
      <c r="E321" s="177"/>
      <c r="F321" s="177"/>
      <c r="G321" s="177"/>
      <c r="H321" s="177"/>
      <c r="I321" s="177"/>
      <c r="J321" s="177"/>
      <c r="K321" s="178"/>
    </row>
    <row r="322" spans="1:11" x14ac:dyDescent="0.25">
      <c r="A322" s="44"/>
      <c r="B322" s="177"/>
      <c r="C322" s="177"/>
      <c r="D322" s="177"/>
      <c r="E322" s="177"/>
      <c r="F322" s="177"/>
      <c r="G322" s="177"/>
      <c r="H322" s="177"/>
      <c r="I322" s="177"/>
      <c r="J322" s="177"/>
      <c r="K322" s="178"/>
    </row>
    <row r="323" spans="1:11" x14ac:dyDescent="0.25">
      <c r="A323" s="44"/>
      <c r="B323" s="177"/>
      <c r="C323" s="177"/>
      <c r="D323" s="177"/>
      <c r="E323" s="177"/>
      <c r="F323" s="177"/>
      <c r="G323" s="177"/>
      <c r="H323" s="177"/>
      <c r="I323" s="177"/>
      <c r="J323" s="177"/>
      <c r="K323" s="178"/>
    </row>
    <row r="324" spans="1:11" x14ac:dyDescent="0.25">
      <c r="A324" s="44"/>
      <c r="B324" s="177"/>
      <c r="C324" s="177"/>
      <c r="D324" s="177"/>
      <c r="E324" s="177"/>
      <c r="F324" s="177"/>
      <c r="G324" s="177"/>
      <c r="H324" s="177"/>
      <c r="I324" s="177"/>
      <c r="J324" s="177"/>
      <c r="K324" s="178"/>
    </row>
    <row r="325" spans="1:11" x14ac:dyDescent="0.25">
      <c r="A325" s="44"/>
      <c r="B325" s="177"/>
      <c r="C325" s="177"/>
      <c r="D325" s="177"/>
      <c r="E325" s="177"/>
      <c r="F325" s="177"/>
      <c r="G325" s="177"/>
      <c r="H325" s="177"/>
      <c r="I325" s="177"/>
      <c r="J325" s="177"/>
      <c r="K325" s="178"/>
    </row>
    <row r="326" spans="1:11" x14ac:dyDescent="0.25">
      <c r="A326" s="44"/>
      <c r="B326" s="177"/>
      <c r="C326" s="177"/>
      <c r="D326" s="177"/>
      <c r="E326" s="177"/>
      <c r="F326" s="177"/>
      <c r="G326" s="177"/>
      <c r="H326" s="177"/>
      <c r="I326" s="177"/>
      <c r="J326" s="177"/>
      <c r="K326" s="178"/>
    </row>
    <row r="327" spans="1:11" x14ac:dyDescent="0.25">
      <c r="A327" s="44"/>
      <c r="B327" s="177"/>
      <c r="C327" s="177"/>
      <c r="D327" s="177"/>
      <c r="E327" s="177"/>
      <c r="F327" s="177"/>
      <c r="G327" s="177"/>
      <c r="H327" s="177"/>
      <c r="I327" s="177"/>
      <c r="J327" s="177"/>
      <c r="K327" s="178"/>
    </row>
    <row r="328" spans="1:11" x14ac:dyDescent="0.25">
      <c r="A328" s="44"/>
      <c r="B328" s="177" t="s">
        <v>224</v>
      </c>
      <c r="C328" s="177"/>
      <c r="D328" s="177"/>
      <c r="E328" s="177"/>
      <c r="F328" s="177"/>
      <c r="G328" s="177"/>
      <c r="H328" s="177"/>
      <c r="I328" s="177"/>
      <c r="J328" s="177"/>
      <c r="K328" s="178"/>
    </row>
    <row r="329" spans="1:11" s="43" customFormat="1" x14ac:dyDescent="0.25">
      <c r="A329" s="44"/>
      <c r="B329" s="177"/>
      <c r="C329" s="177"/>
      <c r="D329" s="177"/>
      <c r="E329" s="177"/>
      <c r="F329" s="177"/>
      <c r="G329" s="177"/>
      <c r="H329" s="177"/>
      <c r="I329" s="177"/>
      <c r="J329" s="177"/>
      <c r="K329" s="178"/>
    </row>
    <row r="330" spans="1:11" x14ac:dyDescent="0.25">
      <c r="A330" s="44"/>
      <c r="B330" s="177" t="s">
        <v>225</v>
      </c>
      <c r="C330" s="177"/>
      <c r="D330" s="177"/>
      <c r="E330" s="177"/>
      <c r="F330" s="177"/>
      <c r="G330" s="177"/>
      <c r="H330" s="177"/>
      <c r="I330" s="177"/>
      <c r="J330" s="177"/>
      <c r="K330" s="178"/>
    </row>
    <row r="331" spans="1:11" x14ac:dyDescent="0.25">
      <c r="A331" s="44"/>
      <c r="B331" s="177"/>
      <c r="C331" s="177"/>
      <c r="D331" s="177"/>
      <c r="E331" s="177"/>
      <c r="F331" s="177"/>
      <c r="G331" s="177"/>
      <c r="H331" s="177"/>
      <c r="I331" s="177"/>
      <c r="J331" s="177"/>
      <c r="K331" s="178"/>
    </row>
    <row r="332" spans="1:11" x14ac:dyDescent="0.25">
      <c r="A332" s="44"/>
      <c r="B332" s="177"/>
      <c r="C332" s="177"/>
      <c r="D332" s="177"/>
      <c r="E332" s="177"/>
      <c r="F332" s="177"/>
      <c r="G332" s="177"/>
      <c r="H332" s="177"/>
      <c r="I332" s="177"/>
      <c r="J332" s="177"/>
      <c r="K332" s="178"/>
    </row>
    <row r="333" spans="1:11" ht="19.5" thickBot="1" x14ac:dyDescent="0.35">
      <c r="A333" s="371" t="s">
        <v>226</v>
      </c>
      <c r="B333" s="372"/>
      <c r="C333" s="372"/>
      <c r="D333" s="372"/>
      <c r="E333" s="372"/>
      <c r="F333" s="372"/>
      <c r="G333" s="372"/>
      <c r="H333" s="372"/>
      <c r="I333" s="372"/>
      <c r="J333" s="372"/>
      <c r="K333" s="373"/>
    </row>
    <row r="334" spans="1:11" x14ac:dyDescent="0.25">
      <c r="A334" s="44"/>
      <c r="B334" s="177"/>
      <c r="C334" s="177"/>
      <c r="D334" s="177"/>
      <c r="E334" s="177"/>
      <c r="F334" s="177"/>
      <c r="G334" s="177"/>
      <c r="H334" s="177"/>
      <c r="I334" s="177"/>
      <c r="J334" s="177"/>
      <c r="K334" s="178"/>
    </row>
    <row r="335" spans="1:11" ht="31.5" customHeight="1" x14ac:dyDescent="0.25">
      <c r="A335" s="370" t="s">
        <v>227</v>
      </c>
      <c r="B335" s="364"/>
      <c r="C335" s="364"/>
      <c r="D335" s="364"/>
      <c r="E335" s="364"/>
      <c r="F335" s="364"/>
      <c r="G335" s="364"/>
      <c r="H335" s="364"/>
      <c r="I335" s="364"/>
      <c r="J335" s="364"/>
      <c r="K335" s="365"/>
    </row>
    <row r="336" spans="1:11" x14ac:dyDescent="0.25">
      <c r="A336" s="44"/>
      <c r="B336" s="177"/>
      <c r="C336" s="177"/>
      <c r="D336" s="177"/>
      <c r="E336" s="177"/>
      <c r="F336" s="177"/>
      <c r="G336" s="177"/>
      <c r="H336" s="177"/>
      <c r="I336" s="177"/>
      <c r="J336" s="177"/>
      <c r="K336" s="178"/>
    </row>
    <row r="337" spans="1:11" x14ac:dyDescent="0.25">
      <c r="A337" s="45" t="s">
        <v>228</v>
      </c>
      <c r="B337" s="17"/>
      <c r="C337" s="17"/>
      <c r="D337" s="17"/>
      <c r="E337" s="17"/>
      <c r="F337" s="17"/>
      <c r="G337" s="17"/>
      <c r="H337" s="17"/>
      <c r="I337" s="17"/>
      <c r="J337" s="17"/>
      <c r="K337" s="181"/>
    </row>
  </sheetData>
  <sheetProtection algorithmName="SHA-512" hashValue="+qCBb9OWv1/zZT94hYqirVJsqGz42knkKspjGdmgUTfVQ0hPKv2bZL1L9PrsIHJuE5F87EBJ98fmYzKSy8a3uQ==" saltValue="+V+41fTZiXOqa/mnFza06g==" spinCount="100000" sheet="1" objects="1" scenarios="1" selectLockedCells="1"/>
  <mergeCells count="21">
    <mergeCell ref="A335:K335"/>
    <mergeCell ref="A24:K24"/>
    <mergeCell ref="A5:K5"/>
    <mergeCell ref="A13:K13"/>
    <mergeCell ref="A304:K304"/>
    <mergeCell ref="A333:K333"/>
    <mergeCell ref="A30:K30"/>
    <mergeCell ref="A7:K7"/>
    <mergeCell ref="A8:K8"/>
    <mergeCell ref="B18:K18"/>
    <mergeCell ref="B20:K20"/>
    <mergeCell ref="A9:K9"/>
    <mergeCell ref="B225:K225"/>
    <mergeCell ref="B35:K35"/>
    <mergeCell ref="B36:K36"/>
    <mergeCell ref="B175:K175"/>
    <mergeCell ref="B186:K186"/>
    <mergeCell ref="A11:K11"/>
    <mergeCell ref="B289:K289"/>
    <mergeCell ref="A306:K306"/>
    <mergeCell ref="A28:K28"/>
  </mergeCells>
  <pageMargins left="0.25" right="0.25"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Input Sheet</vt:lpstr>
      <vt:lpstr>Form D</vt:lpstr>
      <vt:lpstr>Form E report</vt:lpstr>
      <vt:lpstr>LBT Challan</vt:lpstr>
      <vt:lpstr>Instructions</vt:lpstr>
      <vt:lpstr>'Form D'!Print_Area</vt:lpstr>
      <vt:lpstr>'Form D'!Print_Titles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2014-03-13T16:45:35Z</dcterms:modified>
</cp:coreProperties>
</file>