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60" windowWidth="15600" windowHeight="7710"/>
  </bookViews>
  <sheets>
    <sheet name="marksheet" sheetId="1" r:id="rId1"/>
  </sheets>
  <calcPr calcId="125725"/>
</workbook>
</file>

<file path=xl/calcChain.xml><?xml version="1.0" encoding="utf-8"?>
<calcChain xmlns="http://schemas.openxmlformats.org/spreadsheetml/2006/main">
  <c r="E19" i="1"/>
  <c r="D18"/>
  <c r="E18"/>
  <c r="D23"/>
  <c r="E23"/>
  <c r="C23"/>
  <c r="D22"/>
  <c r="E22"/>
  <c r="C22"/>
  <c r="D21"/>
  <c r="E21"/>
  <c r="C21"/>
  <c r="D20"/>
  <c r="E20"/>
  <c r="C20"/>
  <c r="C18"/>
  <c r="C19"/>
  <c r="I9"/>
  <c r="I10"/>
  <c r="I11"/>
  <c r="I12"/>
  <c r="I13"/>
  <c r="I14"/>
  <c r="I15"/>
  <c r="I16"/>
  <c r="I17"/>
  <c r="I8"/>
  <c r="H9"/>
  <c r="H10"/>
  <c r="H11"/>
  <c r="H12"/>
  <c r="H13"/>
  <c r="H14"/>
  <c r="H15"/>
  <c r="H16"/>
  <c r="H17"/>
  <c r="H8"/>
  <c r="G17" l="1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</calcChain>
</file>

<file path=xl/sharedStrings.xml><?xml version="1.0" encoding="utf-8"?>
<sst xmlns="http://schemas.openxmlformats.org/spreadsheetml/2006/main" count="46" uniqueCount="46">
  <si>
    <t>Use Nested IF function to find the grade of students in Analytics</t>
  </si>
  <si>
    <t>Scores in Analytics</t>
  </si>
  <si>
    <t>Final Exam</t>
  </si>
  <si>
    <t>Subjects ( Marks out of 100)</t>
  </si>
  <si>
    <t>SrNo</t>
  </si>
  <si>
    <t>Name</t>
  </si>
  <si>
    <t>Excel</t>
  </si>
  <si>
    <t>Accounting</t>
  </si>
  <si>
    <t>Valuations</t>
  </si>
  <si>
    <t>Total Mark</t>
  </si>
  <si>
    <t>Average</t>
  </si>
  <si>
    <t>Result</t>
  </si>
  <si>
    <t>Grade</t>
  </si>
  <si>
    <t>Sachin</t>
  </si>
  <si>
    <t>Vinod</t>
  </si>
  <si>
    <t>Sameer</t>
  </si>
  <si>
    <t>Rahul</t>
  </si>
  <si>
    <t>Imran</t>
  </si>
  <si>
    <t>Vishal</t>
  </si>
  <si>
    <t>Sushil</t>
  </si>
  <si>
    <t>Vimal</t>
  </si>
  <si>
    <t>Zenia</t>
  </si>
  <si>
    <t>Arvind</t>
  </si>
  <si>
    <t>REPORT</t>
  </si>
  <si>
    <t>Grand Total</t>
  </si>
  <si>
    <t>Number of Student</t>
  </si>
  <si>
    <t>Number of Subject</t>
  </si>
  <si>
    <t>Maximum Marks</t>
  </si>
  <si>
    <t>Minimum Marks</t>
  </si>
  <si>
    <t>No.of Student &gt;70</t>
  </si>
  <si>
    <t>No.of Student Failed</t>
  </si>
  <si>
    <t>Please use the following conditions for Results</t>
  </si>
  <si>
    <t>&gt;=75</t>
  </si>
  <si>
    <t>a</t>
  </si>
  <si>
    <t>&gt;=60&lt;75</t>
  </si>
  <si>
    <t>b</t>
  </si>
  <si>
    <t>&gt;=40&lt;60</t>
  </si>
  <si>
    <t>c</t>
  </si>
  <si>
    <t>&lt;40</t>
  </si>
  <si>
    <t>fail</t>
  </si>
  <si>
    <t>Want to display results in pass or fail instead of true and false</t>
  </si>
  <si>
    <t>Get answers for balnk colums</t>
  </si>
  <si>
    <t>Results: If any of the subject has marks less than 40 then result would be fail otherwise pass.</t>
  </si>
  <si>
    <t>Grade: If result decalred as fail then grade will ot be allocated.</t>
  </si>
  <si>
    <t>I have used both Countifs a well as Countif for your reference</t>
  </si>
  <si>
    <t>Here, the normal count does not consider the text value and hence I used Counta()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</si>
</sst>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Arial"/>
      <family val="2"/>
    </font>
    <font>
      <sz val="14"/>
      <color rgb="FF0070C0"/>
      <name val="Arial"/>
      <family val="2"/>
    </font>
    <font>
      <b/>
      <sz val="10"/>
      <name val="Arial"/>
      <family val="2"/>
    </font>
    <font>
      <sz val="16"/>
      <color theme="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1" fillId="0" borderId="0" xfId="1" applyFill="1"/>
    <xf numFmtId="0" fontId="1" fillId="0" borderId="7" xfId="1" applyFill="1" applyBorder="1"/>
    <xf numFmtId="0" fontId="1" fillId="0" borderId="8" xfId="1" applyFill="1" applyBorder="1"/>
    <xf numFmtId="0" fontId="1" fillId="0" borderId="10" xfId="1" applyFill="1" applyBorder="1"/>
    <xf numFmtId="0" fontId="1" fillId="0" borderId="11" xfId="1" applyFill="1" applyBorder="1"/>
    <xf numFmtId="0" fontId="6" fillId="0" borderId="12" xfId="1" applyFont="1" applyFill="1" applyBorder="1" applyAlignment="1">
      <alignment horizontal="center"/>
    </xf>
    <xf numFmtId="0" fontId="1" fillId="0" borderId="12" xfId="1" applyFill="1" applyBorder="1" applyAlignment="1">
      <alignment horizontal="center"/>
    </xf>
    <xf numFmtId="0" fontId="1" fillId="0" borderId="12" xfId="1" applyFill="1" applyBorder="1"/>
    <xf numFmtId="0" fontId="1" fillId="3" borderId="12" xfId="1" applyFill="1" applyBorder="1" applyAlignment="1">
      <alignment horizontal="center"/>
    </xf>
    <xf numFmtId="2" fontId="1" fillId="3" borderId="12" xfId="1" applyNumberFormat="1" applyFill="1" applyBorder="1" applyAlignment="1">
      <alignment horizontal="center"/>
    </xf>
    <xf numFmtId="0" fontId="1" fillId="0" borderId="0" xfId="1" applyFont="1"/>
    <xf numFmtId="0" fontId="7" fillId="0" borderId="12" xfId="1" applyFont="1" applyFill="1" applyBorder="1"/>
    <xf numFmtId="0" fontId="4" fillId="3" borderId="12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2" fontId="1" fillId="0" borderId="12" xfId="1" applyNumberFormat="1" applyFill="1" applyBorder="1" applyAlignment="1">
      <alignment horizontal="center"/>
    </xf>
    <xf numFmtId="15" fontId="1" fillId="0" borderId="0" xfId="1" applyNumberFormat="1" applyFill="1"/>
    <xf numFmtId="0" fontId="1" fillId="0" borderId="12" xfId="1" applyFont="1" applyBorder="1"/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 vertical="center" textRotation="90"/>
    </xf>
    <xf numFmtId="1" fontId="1" fillId="3" borderId="12" xfId="1" applyNumberFormat="1" applyFill="1" applyBorder="1" applyAlignment="1">
      <alignment horizontal="center"/>
    </xf>
  </cellXfs>
  <cellStyles count="3">
    <cellStyle name="=C:\WINNT35\SYSTEM32\COMMAND.COM" xfId="2"/>
    <cellStyle name="Normal" xfId="0" builtinId="0"/>
    <cellStyle name="Normal_ExcelFunct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showGridLines="0" tabSelected="1" topLeftCell="A2" zoomScaleNormal="100" workbookViewId="0">
      <selection activeCell="F19" sqref="F19"/>
    </sheetView>
  </sheetViews>
  <sheetFormatPr defaultRowHeight="12.75"/>
  <cols>
    <col min="1" max="1" width="6.85546875" style="2" bestFit="1" customWidth="1"/>
    <col min="2" max="2" width="19.85546875" style="2" bestFit="1" customWidth="1"/>
    <col min="3" max="3" width="12.85546875" style="2" customWidth="1"/>
    <col min="4" max="4" width="18.140625" style="2" bestFit="1" customWidth="1"/>
    <col min="5" max="5" width="13.140625" style="2" customWidth="1"/>
    <col min="6" max="6" width="12.5703125" style="2" bestFit="1" customWidth="1"/>
    <col min="7" max="7" width="10.28515625" style="2" bestFit="1" customWidth="1"/>
    <col min="8" max="16384" width="9.140625" style="2"/>
  </cols>
  <sheetData>
    <row r="1" spans="1:12" ht="18">
      <c r="A1" s="1"/>
    </row>
    <row r="2" spans="1:12" ht="18">
      <c r="A2" s="3" t="s">
        <v>0</v>
      </c>
    </row>
    <row r="3" spans="1:12" ht="13.5" thickBot="1">
      <c r="A3" s="4"/>
    </row>
    <row r="4" spans="1:12" ht="20.25">
      <c r="A4" s="22" t="s">
        <v>1</v>
      </c>
      <c r="B4" s="23"/>
      <c r="C4" s="23"/>
      <c r="D4" s="23"/>
      <c r="E4" s="23"/>
      <c r="F4" s="23"/>
      <c r="G4" s="24"/>
      <c r="H4" s="5"/>
      <c r="I4" s="5"/>
    </row>
    <row r="5" spans="1:12" ht="21" thickBot="1">
      <c r="A5" s="25" t="s">
        <v>2</v>
      </c>
      <c r="B5" s="26"/>
      <c r="C5" s="26"/>
      <c r="D5" s="26"/>
      <c r="E5" s="26"/>
      <c r="F5" s="27"/>
      <c r="G5" s="28"/>
      <c r="H5" s="5"/>
      <c r="I5" s="5"/>
    </row>
    <row r="6" spans="1:12" ht="15.75">
      <c r="A6" s="6"/>
      <c r="B6" s="7"/>
      <c r="C6" s="29" t="s">
        <v>3</v>
      </c>
      <c r="D6" s="30"/>
      <c r="E6" s="31"/>
      <c r="F6" s="8"/>
      <c r="G6" s="9"/>
      <c r="H6" s="5"/>
      <c r="I6" s="5"/>
    </row>
    <row r="7" spans="1:12" ht="15.75">
      <c r="A7" s="10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5" t="s">
        <v>42</v>
      </c>
    </row>
    <row r="8" spans="1:12">
      <c r="A8" s="11">
        <v>1</v>
      </c>
      <c r="B8" s="12" t="s">
        <v>13</v>
      </c>
      <c r="C8" s="11">
        <v>32</v>
      </c>
      <c r="D8" s="11">
        <v>55</v>
      </c>
      <c r="E8" s="11">
        <v>67</v>
      </c>
      <c r="F8" s="13">
        <f>SUM(C8:E8)</f>
        <v>154</v>
      </c>
      <c r="G8" s="33">
        <f>AVERAGE(C8:E8)</f>
        <v>51.333333333333336</v>
      </c>
      <c r="H8" s="14" t="str">
        <f>IF(C8&lt;40,"Fail",IF(D8&lt;40,"Fail",IF(E8&lt;40,"Fail","Pass")))</f>
        <v>Fail</v>
      </c>
      <c r="I8" s="14" t="str">
        <f>IF(H8="Fail","Fail",IF(G8&gt;=75,"A",IF(G8&gt;=60,"B","C")))</f>
        <v>Fail</v>
      </c>
      <c r="J8" s="2" t="s">
        <v>43</v>
      </c>
    </row>
    <row r="9" spans="1:12">
      <c r="A9" s="11">
        <v>2</v>
      </c>
      <c r="B9" s="12" t="s">
        <v>14</v>
      </c>
      <c r="C9" s="11">
        <v>78</v>
      </c>
      <c r="D9" s="11">
        <v>65</v>
      </c>
      <c r="E9" s="11">
        <v>75</v>
      </c>
      <c r="F9" s="13">
        <f t="shared" ref="F9:F17" si="0">SUM(C9:E9)</f>
        <v>218</v>
      </c>
      <c r="G9" s="33">
        <f>AVERAGE(C9:E9)</f>
        <v>72.666666666666671</v>
      </c>
      <c r="H9" s="14" t="str">
        <f t="shared" ref="H9:H17" si="1">IF(C9&lt;40,"Fail",IF(D9&lt;40,"Fail",IF(E9&lt;40,"Fail","Pass")))</f>
        <v>Pass</v>
      </c>
      <c r="I9" s="14" t="str">
        <f t="shared" ref="I9:I17" si="2">IF(H9="Fail","Fail",IF(G9&gt;=75,"A",IF(G9&gt;=60,"B","C")))</f>
        <v>B</v>
      </c>
    </row>
    <row r="10" spans="1:12">
      <c r="A10" s="11">
        <v>3</v>
      </c>
      <c r="B10" s="12" t="s">
        <v>15</v>
      </c>
      <c r="C10" s="11">
        <v>39</v>
      </c>
      <c r="D10" s="11">
        <v>52</v>
      </c>
      <c r="E10" s="11">
        <v>59</v>
      </c>
      <c r="F10" s="13">
        <f t="shared" si="0"/>
        <v>150</v>
      </c>
      <c r="G10" s="33">
        <f t="shared" ref="G10:G17" si="3">AVERAGE(C10:E10)</f>
        <v>50</v>
      </c>
      <c r="H10" s="14" t="str">
        <f t="shared" si="1"/>
        <v>Fail</v>
      </c>
      <c r="I10" s="14" t="str">
        <f t="shared" si="2"/>
        <v>Fail</v>
      </c>
      <c r="L10" s="15"/>
    </row>
    <row r="11" spans="1:12">
      <c r="A11" s="11">
        <v>4</v>
      </c>
      <c r="B11" s="12" t="s">
        <v>16</v>
      </c>
      <c r="C11" s="11">
        <v>45</v>
      </c>
      <c r="D11" s="11">
        <v>25</v>
      </c>
      <c r="E11" s="11">
        <v>36</v>
      </c>
      <c r="F11" s="13">
        <f t="shared" si="0"/>
        <v>106</v>
      </c>
      <c r="G11" s="33">
        <f t="shared" si="3"/>
        <v>35.333333333333336</v>
      </c>
      <c r="H11" s="14" t="str">
        <f t="shared" si="1"/>
        <v>Fail</v>
      </c>
      <c r="I11" s="14" t="str">
        <f t="shared" si="2"/>
        <v>Fail</v>
      </c>
      <c r="L11" s="15"/>
    </row>
    <row r="12" spans="1:12">
      <c r="A12" s="11">
        <v>5</v>
      </c>
      <c r="B12" s="12" t="s">
        <v>17</v>
      </c>
      <c r="C12" s="11">
        <v>45</v>
      </c>
      <c r="D12" s="11">
        <v>28</v>
      </c>
      <c r="E12" s="11">
        <v>53</v>
      </c>
      <c r="F12" s="13">
        <f t="shared" si="0"/>
        <v>126</v>
      </c>
      <c r="G12" s="33">
        <f t="shared" si="3"/>
        <v>42</v>
      </c>
      <c r="H12" s="14" t="str">
        <f t="shared" si="1"/>
        <v>Fail</v>
      </c>
      <c r="I12" s="14" t="str">
        <f t="shared" si="2"/>
        <v>Fail</v>
      </c>
    </row>
    <row r="13" spans="1:12">
      <c r="A13" s="11">
        <v>6</v>
      </c>
      <c r="B13" s="12" t="s">
        <v>18</v>
      </c>
      <c r="C13" s="11">
        <v>89</v>
      </c>
      <c r="D13" s="11">
        <v>75</v>
      </c>
      <c r="E13" s="11">
        <v>61</v>
      </c>
      <c r="F13" s="13">
        <f t="shared" si="0"/>
        <v>225</v>
      </c>
      <c r="G13" s="33">
        <f t="shared" si="3"/>
        <v>75</v>
      </c>
      <c r="H13" s="14" t="str">
        <f t="shared" si="1"/>
        <v>Pass</v>
      </c>
      <c r="I13" s="14" t="str">
        <f t="shared" si="2"/>
        <v>A</v>
      </c>
    </row>
    <row r="14" spans="1:12">
      <c r="A14" s="11">
        <v>7</v>
      </c>
      <c r="B14" s="12" t="s">
        <v>19</v>
      </c>
      <c r="C14" s="11">
        <v>71</v>
      </c>
      <c r="D14" s="11">
        <v>64</v>
      </c>
      <c r="E14" s="11">
        <v>73</v>
      </c>
      <c r="F14" s="13">
        <f t="shared" si="0"/>
        <v>208</v>
      </c>
      <c r="G14" s="33">
        <f t="shared" si="3"/>
        <v>69.333333333333329</v>
      </c>
      <c r="H14" s="14" t="str">
        <f t="shared" si="1"/>
        <v>Pass</v>
      </c>
      <c r="I14" s="14" t="str">
        <f t="shared" si="2"/>
        <v>B</v>
      </c>
    </row>
    <row r="15" spans="1:12">
      <c r="A15" s="11">
        <v>8</v>
      </c>
      <c r="B15" s="12" t="s">
        <v>20</v>
      </c>
      <c r="C15" s="11">
        <v>45</v>
      </c>
      <c r="D15" s="11">
        <v>45</v>
      </c>
      <c r="E15" s="11">
        <v>45</v>
      </c>
      <c r="F15" s="13">
        <f t="shared" si="0"/>
        <v>135</v>
      </c>
      <c r="G15" s="33">
        <f t="shared" si="3"/>
        <v>45</v>
      </c>
      <c r="H15" s="14" t="str">
        <f t="shared" si="1"/>
        <v>Pass</v>
      </c>
      <c r="I15" s="14" t="str">
        <f t="shared" si="2"/>
        <v>C</v>
      </c>
    </row>
    <row r="16" spans="1:12">
      <c r="A16" s="11">
        <v>9</v>
      </c>
      <c r="B16" s="12" t="s">
        <v>21</v>
      </c>
      <c r="C16" s="11">
        <v>45</v>
      </c>
      <c r="D16" s="11">
        <v>65</v>
      </c>
      <c r="E16" s="11">
        <v>30</v>
      </c>
      <c r="F16" s="13">
        <f t="shared" si="0"/>
        <v>140</v>
      </c>
      <c r="G16" s="33">
        <f t="shared" si="3"/>
        <v>46.666666666666664</v>
      </c>
      <c r="H16" s="14" t="str">
        <f t="shared" si="1"/>
        <v>Fail</v>
      </c>
      <c r="I16" s="14" t="str">
        <f t="shared" si="2"/>
        <v>Fail</v>
      </c>
    </row>
    <row r="17" spans="1:9">
      <c r="A17" s="11">
        <v>10</v>
      </c>
      <c r="B17" s="12" t="s">
        <v>22</v>
      </c>
      <c r="C17" s="11">
        <v>75</v>
      </c>
      <c r="D17" s="11">
        <v>65</v>
      </c>
      <c r="E17" s="11">
        <v>55</v>
      </c>
      <c r="F17" s="13">
        <f t="shared" si="0"/>
        <v>195</v>
      </c>
      <c r="G17" s="33">
        <f t="shared" si="3"/>
        <v>65</v>
      </c>
      <c r="H17" s="14" t="str">
        <f t="shared" si="1"/>
        <v>Pass</v>
      </c>
      <c r="I17" s="14" t="str">
        <f t="shared" si="2"/>
        <v>B</v>
      </c>
    </row>
    <row r="18" spans="1:9">
      <c r="A18" s="32" t="s">
        <v>23</v>
      </c>
      <c r="B18" s="16" t="s">
        <v>24</v>
      </c>
      <c r="C18" s="17">
        <f>SUM(C8:C17)</f>
        <v>564</v>
      </c>
      <c r="D18" s="17">
        <f t="shared" ref="D18:E18" si="4">SUM(D8:D17)</f>
        <v>539</v>
      </c>
      <c r="E18" s="17">
        <f t="shared" si="4"/>
        <v>554</v>
      </c>
      <c r="F18" s="18"/>
      <c r="G18" s="19"/>
      <c r="H18" s="5"/>
      <c r="I18" s="5"/>
    </row>
    <row r="19" spans="1:9">
      <c r="A19" s="32"/>
      <c r="B19" s="16" t="s">
        <v>25</v>
      </c>
      <c r="C19" s="17">
        <f>COUNT(C8:C17)</f>
        <v>10</v>
      </c>
      <c r="D19" s="16" t="s">
        <v>26</v>
      </c>
      <c r="E19" s="17">
        <f>COUNTA(C7:E7)</f>
        <v>3</v>
      </c>
      <c r="F19" s="5" t="s">
        <v>45</v>
      </c>
      <c r="G19" s="5"/>
      <c r="I19" s="5"/>
    </row>
    <row r="20" spans="1:9">
      <c r="A20" s="32"/>
      <c r="B20" s="16" t="s">
        <v>27</v>
      </c>
      <c r="C20" s="17">
        <f>MAX(C8:C17)</f>
        <v>89</v>
      </c>
      <c r="D20" s="17">
        <f t="shared" ref="D20:E20" si="5">MAX(D8:D17)</f>
        <v>75</v>
      </c>
      <c r="E20" s="17">
        <f t="shared" si="5"/>
        <v>75</v>
      </c>
      <c r="F20" s="5"/>
      <c r="G20" s="5"/>
      <c r="I20" s="5"/>
    </row>
    <row r="21" spans="1:9">
      <c r="A21" s="32"/>
      <c r="B21" s="16" t="s">
        <v>28</v>
      </c>
      <c r="C21" s="17">
        <f>MIN(C8:C17)</f>
        <v>32</v>
      </c>
      <c r="D21" s="17">
        <f t="shared" ref="D21:E21" si="6">MIN(D8:D17)</f>
        <v>25</v>
      </c>
      <c r="E21" s="17">
        <f t="shared" si="6"/>
        <v>30</v>
      </c>
      <c r="F21" s="5"/>
      <c r="G21" s="5"/>
      <c r="H21" s="5"/>
      <c r="I21" s="5"/>
    </row>
    <row r="22" spans="1:9">
      <c r="A22" s="32"/>
      <c r="B22" s="16" t="s">
        <v>29</v>
      </c>
      <c r="C22" s="17">
        <f>COUNTIFS(C8:C17,"&gt;70")</f>
        <v>4</v>
      </c>
      <c r="D22" s="17">
        <f t="shared" ref="D22:E22" si="7">COUNTIFS(D8:D17,"&gt;70")</f>
        <v>1</v>
      </c>
      <c r="E22" s="17">
        <f t="shared" si="7"/>
        <v>2</v>
      </c>
      <c r="F22" s="5" t="s">
        <v>44</v>
      </c>
      <c r="G22" s="20"/>
      <c r="H22" s="5"/>
      <c r="I22" s="5"/>
    </row>
    <row r="23" spans="1:9">
      <c r="A23" s="32"/>
      <c r="B23" s="16" t="s">
        <v>30</v>
      </c>
      <c r="C23" s="17">
        <f>COUNTIF(C8:C17,"&lt;40")</f>
        <v>2</v>
      </c>
      <c r="D23" s="17">
        <f t="shared" ref="D23:E23" si="8">COUNTIF(D8:D17,"&lt;40")</f>
        <v>2</v>
      </c>
      <c r="E23" s="17">
        <f t="shared" si="8"/>
        <v>2</v>
      </c>
      <c r="F23" s="5"/>
      <c r="G23" s="20"/>
      <c r="H23" s="5"/>
      <c r="I23" s="5"/>
    </row>
    <row r="26" spans="1:9">
      <c r="B26" s="4" t="s">
        <v>31</v>
      </c>
    </row>
    <row r="28" spans="1:9">
      <c r="B28" s="21" t="s">
        <v>32</v>
      </c>
      <c r="C28" s="21" t="s">
        <v>33</v>
      </c>
    </row>
    <row r="29" spans="1:9">
      <c r="B29" s="21" t="s">
        <v>34</v>
      </c>
      <c r="C29" s="21" t="s">
        <v>35</v>
      </c>
    </row>
    <row r="30" spans="1:9">
      <c r="B30" s="21" t="s">
        <v>36</v>
      </c>
      <c r="C30" s="21" t="s">
        <v>37</v>
      </c>
    </row>
    <row r="31" spans="1:9">
      <c r="B31" s="21" t="s">
        <v>38</v>
      </c>
      <c r="C31" s="21" t="s">
        <v>39</v>
      </c>
    </row>
    <row r="34" spans="2:2">
      <c r="B34" s="2" t="s">
        <v>40</v>
      </c>
    </row>
    <row r="35" spans="2:2">
      <c r="B35" s="2" t="s">
        <v>41</v>
      </c>
    </row>
  </sheetData>
  <mergeCells count="4">
    <mergeCell ref="A4:G4"/>
    <mergeCell ref="A5:G5"/>
    <mergeCell ref="C6:E6"/>
    <mergeCell ref="A18:A23"/>
  </mergeCells>
  <pageMargins left="0.75" right="0.75" top="1" bottom="1" header="0.5" footer="0.5"/>
  <pageSetup orientation="portrait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pawan.tahiliani</dc:creator>
  <cp:lastModifiedBy>Copal</cp:lastModifiedBy>
  <dcterms:created xsi:type="dcterms:W3CDTF">2013-06-16T08:52:12Z</dcterms:created>
  <dcterms:modified xsi:type="dcterms:W3CDTF">2013-06-17T03:50:17Z</dcterms:modified>
</cp:coreProperties>
</file>