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AC9F" lockStructure="1"/>
  <bookViews>
    <workbookView showSheetTabs="0" xWindow="120" yWindow="75" windowWidth="19320" windowHeight="9525"/>
  </bookViews>
  <sheets>
    <sheet name="RESIDENTIAL STATUS" sheetId="1" r:id="rId1"/>
    <sheet name="DATA" sheetId="2" state="hidden" r:id="rId2"/>
  </sheets>
  <definedNames>
    <definedName name="ANSWER">DATA!$A$1:$A$2</definedName>
    <definedName name="DAYS">DATA!$C$1:$C$366</definedName>
    <definedName name="YEARS">DATA!$E$1:$E$1001</definedName>
  </definedNames>
  <calcPr calcId="144525"/>
</workbook>
</file>

<file path=xl/calcChain.xml><?xml version="1.0" encoding="utf-8"?>
<calcChain xmlns="http://schemas.openxmlformats.org/spreadsheetml/2006/main">
  <c r="S10" i="2" l="1"/>
  <c r="S9" i="2"/>
  <c r="S8" i="2"/>
  <c r="S7" i="2"/>
  <c r="S6" i="2"/>
  <c r="S5" i="2"/>
  <c r="S4" i="2"/>
  <c r="S3" i="2"/>
  <c r="S2" i="2"/>
  <c r="S1" i="2"/>
  <c r="O3" i="2"/>
  <c r="O17" i="2" l="1"/>
  <c r="P3" i="2" l="1"/>
  <c r="O33" i="2"/>
  <c r="O30" i="2"/>
  <c r="O27" i="2"/>
  <c r="S13" i="2"/>
  <c r="P29" i="2" l="1"/>
  <c r="O9" i="2"/>
  <c r="O6" i="2"/>
  <c r="S39" i="2"/>
  <c r="S36" i="2"/>
  <c r="S33" i="2"/>
  <c r="S30" i="2"/>
  <c r="S27" i="2"/>
  <c r="S24" i="2"/>
  <c r="S22" i="2"/>
  <c r="S21" i="2"/>
  <c r="S19" i="2"/>
  <c r="S18" i="2"/>
  <c r="S15" i="2"/>
  <c r="S12" i="2"/>
  <c r="T12" i="2" s="1"/>
  <c r="S16" i="2"/>
  <c r="S40" i="2"/>
  <c r="S37" i="2"/>
  <c r="S34" i="2"/>
  <c r="T33" i="2" s="1"/>
  <c r="S31" i="2"/>
  <c r="S28" i="2"/>
  <c r="S25" i="2"/>
  <c r="T30" i="2" l="1"/>
  <c r="T15" i="2"/>
  <c r="T39" i="2"/>
  <c r="T36" i="2"/>
  <c r="T24" i="2"/>
  <c r="T27" i="2"/>
  <c r="T21" i="2"/>
  <c r="T18" i="2"/>
  <c r="P8" i="2"/>
  <c r="N24" i="2"/>
  <c r="P6" i="2"/>
  <c r="O23" i="2"/>
  <c r="O20" i="1"/>
  <c r="L24" i="1" s="1"/>
  <c r="O24" i="1" s="1"/>
  <c r="L28" i="1" s="1"/>
  <c r="O28" i="1" s="1"/>
  <c r="L30" i="1" s="1"/>
  <c r="O30" i="1" s="1"/>
  <c r="L32" i="1" s="1"/>
  <c r="O32" i="1" s="1"/>
  <c r="L34" i="1" s="1"/>
  <c r="O34" i="1" s="1"/>
  <c r="L36" i="1" s="1"/>
  <c r="O36" i="1" s="1"/>
  <c r="L38" i="1" s="1"/>
  <c r="O38" i="1" s="1"/>
  <c r="L40" i="1" s="1"/>
  <c r="O40" i="1" s="1"/>
  <c r="L42" i="1" s="1"/>
  <c r="O42" i="1" s="1"/>
  <c r="L44" i="1" s="1"/>
  <c r="O44" i="1" s="1"/>
  <c r="L46" i="1" s="1"/>
  <c r="O46" i="1" s="1"/>
  <c r="L48" i="1" s="1"/>
  <c r="O48" i="1" s="1"/>
  <c r="L50" i="1" s="1"/>
  <c r="O50" i="1" s="1"/>
  <c r="L52" i="1" s="1"/>
  <c r="O52" i="1" s="1"/>
  <c r="L54" i="1" s="1"/>
  <c r="O54" i="1" s="1"/>
  <c r="A14" i="1"/>
  <c r="M24" i="2" l="1"/>
  <c r="O24" i="2" s="1"/>
  <c r="P23" i="2" s="1"/>
  <c r="O20" i="2" s="1"/>
  <c r="Q7" i="2"/>
  <c r="P21" i="2" s="1"/>
  <c r="P19" i="2" l="1"/>
  <c r="Q20" i="2" s="1"/>
  <c r="J39" i="2" s="1"/>
  <c r="A38" i="1" s="1"/>
</calcChain>
</file>

<file path=xl/sharedStrings.xml><?xml version="1.0" encoding="utf-8"?>
<sst xmlns="http://schemas.openxmlformats.org/spreadsheetml/2006/main" count="77" uniqueCount="38">
  <si>
    <t>RESIDENTIAL STATUS OF AN INDIVIDUAL AS PER INCOME TAX ACT 1961</t>
  </si>
  <si>
    <t>ASSESSMENT YEAR</t>
  </si>
  <si>
    <t>PREVIOUS YEAR</t>
  </si>
  <si>
    <t>PRECIDING 14 YEARS</t>
  </si>
  <si>
    <t>­</t>
  </si>
  <si>
    <t>YES</t>
  </si>
  <si>
    <t>NO</t>
  </si>
  <si>
    <t>WHETHER THE PERSON LEAVE INDIA DURING PREVIOUS YEAR FOR EMPLOYMENT ?</t>
  </si>
  <si>
    <t>WHETHER THE PERSON LEAVE INDIA DURING PREVIOUS YEAR AS A CREW MEMBER OF INDIAN SHIP ?</t>
  </si>
  <si>
    <t>1.   WHETHER PERIOD OF STAY IN INDIA IN THE RELEVANT YEAR IS EQUAL TO 180 DAYS OR MORE  ?</t>
  </si>
  <si>
    <t>2.a.   WHETHER PERIOD OF STAY IN INDIA IN THE RELEVANT YEAR IS EQUAL TO 60 DAYS OR MORE ?</t>
  </si>
  <si>
    <t>2.b.   WHETHER PERIOD OF STAY IN INDIA IN THE IMMEDIATELY PRECIDING 4 YEARS IS EQUAL TO 365 DAYS OR MORE  ?</t>
  </si>
  <si>
    <t>BASIC CONDITIONS</t>
  </si>
  <si>
    <t>WHETHER THE PERSON IS AN INDIAN CITIZEN OR A PERSON OF INDIAN ORIGIN VISITED INDIA DURING THE PREVIOUS YEAR ?</t>
  </si>
  <si>
    <t>ADDITIONAL CONDITIONS</t>
  </si>
  <si>
    <t>WHETHER THE PERSON HAS BEEN IN INDIA FOR 730 DAYS OR MORE IN THE IMMEDIATELY PRECIDING 7 YEARS ?</t>
  </si>
  <si>
    <t>WHETHER THE PERSON HAS BEEN RESIDENT IN INDIA IN ATLEAST 2 YEARS OUT OF THE IMMEDIATELY PRECIDING 10 YEARS ?</t>
  </si>
  <si>
    <t>1 YEAR</t>
  </si>
  <si>
    <t>2 YEAR</t>
  </si>
  <si>
    <t>3 YEAR</t>
  </si>
  <si>
    <t>4 YEAR</t>
  </si>
  <si>
    <t>5 YEAR</t>
  </si>
  <si>
    <t>6 YEAR</t>
  </si>
  <si>
    <t>7 YEAR</t>
  </si>
  <si>
    <t>8 YEAR</t>
  </si>
  <si>
    <t>9 YEAR</t>
  </si>
  <si>
    <t>10 YEAR</t>
  </si>
  <si>
    <t>PR  YEAR</t>
  </si>
  <si>
    <t>⬇</t>
  </si>
  <si>
    <t>MAIN</t>
  </si>
  <si>
    <t>______________</t>
  </si>
  <si>
    <t>ENTER NO. OF DAYS OF STAY IN INDIA IN EACH YEAR</t>
  </si>
  <si>
    <t>ANSWER THE FOLLOWING QUESTIONS</t>
  </si>
  <si>
    <t>RESIDENTIAL STATUS RESULT</t>
  </si>
  <si>
    <t>2ND CON</t>
  </si>
  <si>
    <t>WHETHER THE INDIAN CITIZEN LEAVES INDIA DURING PREVIOUS YEAR FOR EMPLOYMENT OUTSIDE INDIA ?</t>
  </si>
  <si>
    <t>WHETHER THE INDIAN CITIZEN LEAVES INDIA DURING PREVIOUS YEAR AS A CREW MEMBER OF INDIAN SHIP ?</t>
  </si>
  <si>
    <t>WHETHER THE INDIAN CITIZEN OR THE PERSON OF INDIAN ORIGIN WHO NORMALLY LIVE ABROAD, VISITED INDIA DURING PREVIOUS YEAR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</si>
</sst>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09]dddd\,\ mmmm\ dd\,\ yyyy;@"/>
  </numFmts>
  <fonts count="10" x14ac:knownFonts="1">
    <font>
      <sz val="8"/>
      <color theme="1"/>
      <name val="Cambria"/>
      <family val="2"/>
    </font>
    <font>
      <sz val="10"/>
      <color theme="1"/>
      <name val="Cambria"/>
      <family val="2"/>
    </font>
    <font>
      <sz val="12"/>
      <color theme="1"/>
      <name val="Cambria"/>
      <family val="2"/>
    </font>
    <font>
      <sz val="14"/>
      <color theme="4" tint="-0.249977111117893"/>
      <name val="Cambria"/>
      <family val="2"/>
    </font>
    <font>
      <sz val="11"/>
      <color theme="1"/>
      <name val="Cambria"/>
      <family val="2"/>
    </font>
    <font>
      <sz val="14"/>
      <color theme="1"/>
      <name val="Cambria"/>
      <family val="2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8"/>
      <color theme="1"/>
      <name val="Cambria"/>
      <family val="2"/>
    </font>
    <font>
      <sz val="18"/>
      <color theme="4" tint="-0.249977111117893"/>
      <name val="Cambri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0" fillId="4" borderId="5" xfId="0" applyFill="1" applyBorder="1"/>
    <xf numFmtId="0" fontId="0" fillId="4" borderId="9" xfId="0" applyFill="1" applyBorder="1"/>
    <xf numFmtId="0" fontId="0" fillId="4" borderId="6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2" xfId="0" applyFill="1" applyBorder="1"/>
    <xf numFmtId="164" fontId="3" fillId="4" borderId="7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0" fillId="4" borderId="7" xfId="0" applyFill="1" applyBorder="1"/>
    <xf numFmtId="0" fontId="0" fillId="4" borderId="11" xfId="0" applyFill="1" applyBorder="1"/>
    <xf numFmtId="0" fontId="0" fillId="4" borderId="8" xfId="0" applyFill="1" applyBorder="1"/>
    <xf numFmtId="0" fontId="2" fillId="5" borderId="0" xfId="0" applyFont="1" applyFill="1" applyBorder="1" applyAlignment="1">
      <alignment horizontal="left" vertical="center" wrapText="1"/>
    </xf>
    <xf numFmtId="0" fontId="0" fillId="5" borderId="0" xfId="0" applyFill="1" applyBorder="1"/>
    <xf numFmtId="0" fontId="0" fillId="5" borderId="10" xfId="0" applyFill="1" applyBorder="1"/>
    <xf numFmtId="0" fontId="0" fillId="5" borderId="2" xfId="0" applyFill="1" applyBorder="1"/>
    <xf numFmtId="0" fontId="0" fillId="5" borderId="5" xfId="0" applyFill="1" applyBorder="1"/>
    <xf numFmtId="0" fontId="0" fillId="5" borderId="10" xfId="0" applyFill="1" applyBorder="1" applyAlignment="1"/>
    <xf numFmtId="0" fontId="2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5" borderId="11" xfId="0" applyFill="1" applyBorder="1"/>
    <xf numFmtId="0" fontId="0" fillId="5" borderId="8" xfId="0" applyFill="1" applyBorder="1"/>
    <xf numFmtId="0" fontId="0" fillId="5" borderId="7" xfId="0" applyFill="1" applyBorder="1"/>
    <xf numFmtId="0" fontId="2" fillId="5" borderId="0" xfId="0" applyFont="1" applyFill="1" applyBorder="1" applyAlignment="1" applyProtection="1">
      <alignment vertical="center"/>
    </xf>
    <xf numFmtId="0" fontId="2" fillId="5" borderId="2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vertical="center"/>
    </xf>
    <xf numFmtId="0" fontId="2" fillId="5" borderId="8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1" xfId="0" applyBorder="1"/>
    <xf numFmtId="0" fontId="0" fillId="2" borderId="12" xfId="0" applyFill="1" applyBorder="1"/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 hidden="1"/>
    </xf>
    <xf numFmtId="0" fontId="2" fillId="3" borderId="4" xfId="0" applyFont="1" applyFill="1" applyBorder="1" applyAlignment="1" applyProtection="1">
      <alignment horizontal="center" vertical="center"/>
      <protection locked="0" hidden="1"/>
    </xf>
    <xf numFmtId="0" fontId="6" fillId="5" borderId="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95251</xdr:rowOff>
    </xdr:from>
    <xdr:to>
      <xdr:col>17</xdr:col>
      <xdr:colOff>0</xdr:colOff>
      <xdr:row>10</xdr:row>
      <xdr:rowOff>81644</xdr:rowOff>
    </xdr:to>
    <xdr:sp macro="" textlink="">
      <xdr:nvSpPr>
        <xdr:cNvPr id="10" name="Rounded Rectangle 9"/>
        <xdr:cNvSpPr/>
      </xdr:nvSpPr>
      <xdr:spPr>
        <a:xfrm>
          <a:off x="530679" y="136072"/>
          <a:ext cx="8490857" cy="1211036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400">
              <a:solidFill>
                <a:sysClr val="windowText" lastClr="000000"/>
              </a:solidFill>
              <a:latin typeface="+mj-lt"/>
            </a:rPr>
            <a:t>ABHISHEK SHARMA</a:t>
          </a:r>
        </a:p>
        <a:p>
          <a:pPr algn="ctr"/>
          <a:r>
            <a:rPr lang="en-IN" sz="1600">
              <a:solidFill>
                <a:sysClr val="windowText" lastClr="000000"/>
              </a:solidFill>
              <a:latin typeface="+mj-lt"/>
            </a:rPr>
            <a:t>+91 9706381549</a:t>
          </a:r>
        </a:p>
        <a:p>
          <a:pPr algn="ctr"/>
          <a:r>
            <a:rPr lang="en-IN" sz="1600">
              <a:solidFill>
                <a:sysClr val="windowText" lastClr="000000"/>
              </a:solidFill>
              <a:latin typeface="+mj-lt"/>
            </a:rPr>
            <a:t>abhishekk.sharma89@gmail.com</a:t>
          </a:r>
        </a:p>
      </xdr:txBody>
    </xdr:sp>
    <xdr:clientData/>
  </xdr:twoCellAnchor>
  <xdr:twoCellAnchor editAs="oneCell">
    <xdr:from>
      <xdr:col>2</xdr:col>
      <xdr:colOff>412746</xdr:colOff>
      <xdr:row>39</xdr:row>
      <xdr:rowOff>31748</xdr:rowOff>
    </xdr:from>
    <xdr:to>
      <xdr:col>7</xdr:col>
      <xdr:colOff>126996</xdr:colOff>
      <xdr:row>54</xdr:row>
      <xdr:rowOff>10582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079" y="5672665"/>
          <a:ext cx="2360084" cy="2360084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C59"/>
  <sheetViews>
    <sheetView showGridLines="0" showRowColHeaders="0" tabSelected="1" zoomScale="73" zoomScaleNormal="73" zoomScaleSheetLayoutView="55" workbookViewId="0">
      <pane ySplit="17" topLeftCell="A18" activePane="bottomLeft" state="frozen"/>
      <selection pane="bottomLeft" activeCell="I25" sqref="I25:I26"/>
    </sheetView>
  </sheetViews>
  <sheetFormatPr defaultRowHeight="10.5" x14ac:dyDescent="0.15"/>
  <sheetData>
    <row r="1" spans="1:18" ht="3" customHeight="1" x14ac:dyDescent="0.1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x14ac:dyDescent="0.1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18" x14ac:dyDescent="0.1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</row>
    <row r="4" spans="1:18" x14ac:dyDescent="0.1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</row>
    <row r="5" spans="1:18" x14ac:dyDescent="0.1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8" x14ac:dyDescent="0.1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</row>
    <row r="7" spans="1:18" x14ac:dyDescent="0.1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8"/>
    </row>
    <row r="8" spans="1:18" x14ac:dyDescent="0.15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</row>
    <row r="9" spans="1:18" x14ac:dyDescent="0.1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x14ac:dyDescent="0.1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18" x14ac:dyDescent="0.1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</row>
    <row r="12" spans="1:18" x14ac:dyDescent="0.15">
      <c r="A12" s="81" t="s">
        <v>0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3"/>
    </row>
    <row r="13" spans="1:18" x14ac:dyDescent="0.15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3"/>
    </row>
    <row r="14" spans="1:18" ht="10.5" customHeight="1" x14ac:dyDescent="0.15">
      <c r="A14" s="86">
        <f ca="1">TODAY()</f>
        <v>41419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8"/>
    </row>
    <row r="15" spans="1:18" ht="10.5" customHeight="1" x14ac:dyDescent="0.15">
      <c r="A15" s="86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8"/>
    </row>
    <row r="16" spans="1:18" ht="10.5" customHeight="1" x14ac:dyDescent="0.15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8"/>
    </row>
    <row r="17" spans="1:29" ht="3" customHeight="1" x14ac:dyDescent="0.1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V17" s="10"/>
    </row>
    <row r="18" spans="1:29" ht="12.75" customHeight="1" x14ac:dyDescent="0.15">
      <c r="A18" s="98" t="s">
        <v>32</v>
      </c>
      <c r="B18" s="99"/>
      <c r="C18" s="99"/>
      <c r="D18" s="99"/>
      <c r="E18" s="99"/>
      <c r="F18" s="99"/>
      <c r="G18" s="99"/>
      <c r="H18" s="99"/>
      <c r="I18" s="99"/>
      <c r="J18" s="100"/>
      <c r="K18" s="49"/>
      <c r="L18" s="84" t="s">
        <v>1</v>
      </c>
      <c r="M18" s="84"/>
      <c r="N18" s="84"/>
      <c r="O18" s="84"/>
      <c r="P18" s="89" t="s">
        <v>31</v>
      </c>
      <c r="Q18" s="90"/>
      <c r="R18" s="91"/>
    </row>
    <row r="19" spans="1:29" ht="12.75" customHeight="1" x14ac:dyDescent="0.15">
      <c r="A19" s="101"/>
      <c r="B19" s="102"/>
      <c r="C19" s="102"/>
      <c r="D19" s="102"/>
      <c r="E19" s="102"/>
      <c r="F19" s="102"/>
      <c r="G19" s="102"/>
      <c r="H19" s="102"/>
      <c r="I19" s="102"/>
      <c r="J19" s="103"/>
      <c r="K19" s="47"/>
      <c r="L19" s="85"/>
      <c r="M19" s="85"/>
      <c r="N19" s="85"/>
      <c r="O19" s="85"/>
      <c r="P19" s="92"/>
      <c r="Q19" s="93"/>
      <c r="R19" s="94"/>
    </row>
    <row r="20" spans="1:29" ht="12.75" customHeight="1" x14ac:dyDescent="0.15">
      <c r="A20" s="101"/>
      <c r="B20" s="102"/>
      <c r="C20" s="102"/>
      <c r="D20" s="102"/>
      <c r="E20" s="102"/>
      <c r="F20" s="102"/>
      <c r="G20" s="102"/>
      <c r="H20" s="102"/>
      <c r="I20" s="102"/>
      <c r="J20" s="103"/>
      <c r="K20" s="50"/>
      <c r="L20" s="66">
        <v>2013</v>
      </c>
      <c r="M20" s="80" t="s">
        <v>4</v>
      </c>
      <c r="N20" s="73"/>
      <c r="O20" s="51">
        <f>L20+1</f>
        <v>2014</v>
      </c>
      <c r="P20" s="92"/>
      <c r="Q20" s="93"/>
      <c r="R20" s="94"/>
    </row>
    <row r="21" spans="1:29" ht="12.75" customHeight="1" x14ac:dyDescent="0.15">
      <c r="A21" s="107" t="s">
        <v>35</v>
      </c>
      <c r="B21" s="108"/>
      <c r="C21" s="108"/>
      <c r="D21" s="108"/>
      <c r="E21" s="108"/>
      <c r="F21" s="108"/>
      <c r="G21" s="108"/>
      <c r="H21" s="108"/>
      <c r="I21" s="104" t="s">
        <v>6</v>
      </c>
      <c r="J21" s="63"/>
      <c r="K21" s="47"/>
      <c r="L21" s="46"/>
      <c r="M21" s="46"/>
      <c r="N21" s="46"/>
      <c r="O21" s="46"/>
      <c r="P21" s="92"/>
      <c r="Q21" s="93"/>
      <c r="R21" s="94"/>
    </row>
    <row r="22" spans="1:29" ht="12.75" customHeight="1" x14ac:dyDescent="0.15">
      <c r="A22" s="107"/>
      <c r="B22" s="108"/>
      <c r="C22" s="108"/>
      <c r="D22" s="108"/>
      <c r="E22" s="108"/>
      <c r="F22" s="108"/>
      <c r="G22" s="108"/>
      <c r="H22" s="108"/>
      <c r="I22" s="105"/>
      <c r="J22" s="63"/>
      <c r="K22" s="47"/>
      <c r="L22" s="85" t="s">
        <v>2</v>
      </c>
      <c r="M22" s="85"/>
      <c r="N22" s="85"/>
      <c r="O22" s="85"/>
      <c r="P22" s="95"/>
      <c r="Q22" s="96"/>
      <c r="R22" s="97"/>
    </row>
    <row r="23" spans="1:29" ht="12.75" customHeight="1" x14ac:dyDescent="0.15">
      <c r="A23" s="107"/>
      <c r="B23" s="108"/>
      <c r="C23" s="108"/>
      <c r="D23" s="108"/>
      <c r="E23" s="108"/>
      <c r="F23" s="108"/>
      <c r="G23" s="108"/>
      <c r="H23" s="108"/>
      <c r="I23" s="62"/>
      <c r="J23" s="63"/>
      <c r="K23" s="52"/>
      <c r="L23" s="85"/>
      <c r="M23" s="85"/>
      <c r="N23" s="85"/>
      <c r="O23" s="85"/>
      <c r="P23" s="46"/>
      <c r="Q23" s="53" t="s">
        <v>28</v>
      </c>
      <c r="R23" s="48"/>
      <c r="T23" s="7"/>
      <c r="U23" s="7"/>
      <c r="V23" s="7"/>
      <c r="W23" s="7"/>
      <c r="X23" s="7"/>
      <c r="Y23" s="7"/>
      <c r="Z23" s="7"/>
      <c r="AA23" s="7"/>
      <c r="AB23" s="1"/>
      <c r="AC23" s="1"/>
    </row>
    <row r="24" spans="1:29" ht="12.75" customHeight="1" x14ac:dyDescent="0.15">
      <c r="A24" s="54"/>
      <c r="B24" s="45"/>
      <c r="C24" s="45"/>
      <c r="D24" s="45"/>
      <c r="E24" s="45"/>
      <c r="F24" s="45"/>
      <c r="G24" s="45"/>
      <c r="H24" s="45"/>
      <c r="I24" s="62"/>
      <c r="J24" s="63"/>
      <c r="K24" s="52"/>
      <c r="L24" s="51">
        <f>O20-2</f>
        <v>2012</v>
      </c>
      <c r="M24" s="73" t="s">
        <v>4</v>
      </c>
      <c r="N24" s="73"/>
      <c r="O24" s="51">
        <f>L24+1</f>
        <v>2013</v>
      </c>
      <c r="P24" s="46"/>
      <c r="Q24" s="66">
        <v>182</v>
      </c>
      <c r="R24" s="48"/>
      <c r="T24" s="7"/>
      <c r="U24" s="7"/>
      <c r="V24" s="7"/>
      <c r="W24" s="7"/>
      <c r="X24" s="7"/>
      <c r="Y24" s="7"/>
      <c r="Z24" s="7"/>
      <c r="AA24" s="7"/>
      <c r="AB24" s="1"/>
      <c r="AC24" s="1"/>
    </row>
    <row r="25" spans="1:29" ht="12.75" customHeight="1" x14ac:dyDescent="0.15">
      <c r="A25" s="107" t="s">
        <v>36</v>
      </c>
      <c r="B25" s="108"/>
      <c r="C25" s="108"/>
      <c r="D25" s="108"/>
      <c r="E25" s="108"/>
      <c r="F25" s="108"/>
      <c r="G25" s="108"/>
      <c r="H25" s="108"/>
      <c r="I25" s="104" t="s">
        <v>6</v>
      </c>
      <c r="J25" s="63"/>
      <c r="K25" s="55"/>
      <c r="L25" s="46"/>
      <c r="M25" s="46"/>
      <c r="N25" s="46"/>
      <c r="O25" s="46"/>
      <c r="P25" s="46"/>
      <c r="Q25" s="46"/>
      <c r="R25" s="48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 customHeight="1" x14ac:dyDescent="0.15">
      <c r="A26" s="107"/>
      <c r="B26" s="108"/>
      <c r="C26" s="108"/>
      <c r="D26" s="108"/>
      <c r="E26" s="108"/>
      <c r="F26" s="108"/>
      <c r="G26" s="108"/>
      <c r="H26" s="108"/>
      <c r="I26" s="105"/>
      <c r="J26" s="63"/>
      <c r="K26" s="55"/>
      <c r="L26" s="85" t="s">
        <v>3</v>
      </c>
      <c r="M26" s="85"/>
      <c r="N26" s="85"/>
      <c r="O26" s="85"/>
      <c r="P26" s="46"/>
      <c r="Q26" s="46"/>
      <c r="R26" s="48"/>
      <c r="T26" s="3"/>
      <c r="U26" s="3"/>
      <c r="V26" s="3"/>
      <c r="W26" s="3"/>
      <c r="X26" s="3"/>
      <c r="Y26" s="3"/>
      <c r="Z26" s="3"/>
      <c r="AA26" s="4"/>
      <c r="AB26" s="4"/>
      <c r="AC26" s="8"/>
    </row>
    <row r="27" spans="1:29" ht="12.75" customHeight="1" x14ac:dyDescent="0.15">
      <c r="A27" s="107"/>
      <c r="B27" s="108"/>
      <c r="C27" s="108"/>
      <c r="D27" s="108"/>
      <c r="E27" s="108"/>
      <c r="F27" s="108"/>
      <c r="G27" s="108"/>
      <c r="H27" s="108"/>
      <c r="I27" s="62"/>
      <c r="J27" s="63"/>
      <c r="K27" s="47"/>
      <c r="L27" s="85"/>
      <c r="M27" s="85"/>
      <c r="N27" s="85"/>
      <c r="O27" s="85"/>
      <c r="P27" s="46"/>
      <c r="Q27" s="46"/>
      <c r="R27" s="48"/>
      <c r="T27" s="3"/>
      <c r="U27" s="3"/>
      <c r="V27" s="3"/>
      <c r="W27" s="3"/>
      <c r="X27" s="3"/>
      <c r="Y27" s="3"/>
      <c r="Z27" s="3"/>
      <c r="AA27" s="4"/>
      <c r="AB27" s="4"/>
      <c r="AC27" s="8"/>
    </row>
    <row r="28" spans="1:29" ht="12.75" customHeight="1" x14ac:dyDescent="0.15">
      <c r="A28" s="47"/>
      <c r="B28" s="46"/>
      <c r="C28" s="46"/>
      <c r="D28" s="46"/>
      <c r="E28" s="46"/>
      <c r="F28" s="46"/>
      <c r="G28" s="46"/>
      <c r="H28" s="46"/>
      <c r="I28" s="62"/>
      <c r="J28" s="63"/>
      <c r="K28" s="50"/>
      <c r="L28" s="51">
        <f>O24-2</f>
        <v>2011</v>
      </c>
      <c r="M28" s="73" t="s">
        <v>4</v>
      </c>
      <c r="N28" s="73"/>
      <c r="O28" s="51">
        <f>L28+1</f>
        <v>2012</v>
      </c>
      <c r="P28" s="46"/>
      <c r="Q28" s="66">
        <v>100</v>
      </c>
      <c r="R28" s="48"/>
      <c r="T28" s="1"/>
      <c r="U28" s="1"/>
      <c r="V28" s="1"/>
      <c r="W28" s="1"/>
      <c r="X28" s="1"/>
      <c r="Y28" s="1"/>
      <c r="Z28" s="1"/>
      <c r="AA28" s="1"/>
      <c r="AB28" s="2"/>
      <c r="AC28" s="1"/>
    </row>
    <row r="29" spans="1:29" ht="12.75" customHeight="1" x14ac:dyDescent="0.15">
      <c r="A29" s="107" t="s">
        <v>37</v>
      </c>
      <c r="B29" s="108"/>
      <c r="C29" s="108"/>
      <c r="D29" s="108"/>
      <c r="E29" s="108"/>
      <c r="F29" s="108"/>
      <c r="G29" s="108"/>
      <c r="H29" s="108"/>
      <c r="I29" s="104" t="s">
        <v>6</v>
      </c>
      <c r="J29" s="63"/>
      <c r="K29" s="50"/>
      <c r="L29" s="56"/>
      <c r="M29" s="72"/>
      <c r="N29" s="72"/>
      <c r="O29" s="56"/>
      <c r="P29" s="46"/>
      <c r="Q29" s="46"/>
      <c r="R29" s="48"/>
      <c r="T29" s="5"/>
      <c r="U29" s="5"/>
      <c r="V29" s="5"/>
      <c r="W29" s="5"/>
      <c r="X29" s="5"/>
      <c r="Y29" s="5"/>
      <c r="Z29" s="5"/>
      <c r="AA29" s="6"/>
      <c r="AB29" s="4"/>
      <c r="AC29" s="9"/>
    </row>
    <row r="30" spans="1:29" ht="12.75" customHeight="1" x14ac:dyDescent="0.15">
      <c r="A30" s="107"/>
      <c r="B30" s="108"/>
      <c r="C30" s="108"/>
      <c r="D30" s="108"/>
      <c r="E30" s="108"/>
      <c r="F30" s="108"/>
      <c r="G30" s="108"/>
      <c r="H30" s="108"/>
      <c r="I30" s="105"/>
      <c r="J30" s="63"/>
      <c r="K30" s="47"/>
      <c r="L30" s="51">
        <f>O28-2</f>
        <v>2010</v>
      </c>
      <c r="M30" s="73" t="s">
        <v>4</v>
      </c>
      <c r="N30" s="73"/>
      <c r="O30" s="51">
        <f>L30+1</f>
        <v>2011</v>
      </c>
      <c r="P30" s="46"/>
      <c r="Q30" s="66">
        <v>100</v>
      </c>
      <c r="R30" s="48"/>
      <c r="T30" s="5"/>
      <c r="U30" s="5"/>
      <c r="V30" s="5"/>
      <c r="W30" s="5"/>
      <c r="X30" s="5"/>
      <c r="Y30" s="5"/>
      <c r="Z30" s="5"/>
      <c r="AA30" s="6"/>
      <c r="AB30" s="4"/>
      <c r="AC30" s="9"/>
    </row>
    <row r="31" spans="1:29" ht="12.75" customHeight="1" x14ac:dyDescent="0.15">
      <c r="A31" s="107"/>
      <c r="B31" s="108"/>
      <c r="C31" s="108"/>
      <c r="D31" s="108"/>
      <c r="E31" s="108"/>
      <c r="F31" s="108"/>
      <c r="G31" s="108"/>
      <c r="H31" s="108"/>
      <c r="I31" s="62"/>
      <c r="J31" s="63"/>
      <c r="K31" s="47"/>
      <c r="L31" s="56"/>
      <c r="M31" s="72"/>
      <c r="N31" s="72"/>
      <c r="O31" s="56"/>
      <c r="P31" s="46"/>
      <c r="Q31" s="46"/>
      <c r="R31" s="48"/>
      <c r="T31" s="1"/>
      <c r="U31" s="1"/>
      <c r="V31" s="1"/>
      <c r="W31" s="1"/>
      <c r="X31" s="1"/>
      <c r="Y31" s="1"/>
      <c r="Z31" s="1"/>
      <c r="AA31" s="1"/>
      <c r="AB31" s="2"/>
      <c r="AC31" s="1"/>
    </row>
    <row r="32" spans="1:29" ht="12.75" customHeight="1" x14ac:dyDescent="0.15">
      <c r="A32" s="107"/>
      <c r="B32" s="108"/>
      <c r="C32" s="108"/>
      <c r="D32" s="108"/>
      <c r="E32" s="108"/>
      <c r="F32" s="108"/>
      <c r="G32" s="108"/>
      <c r="H32" s="108"/>
      <c r="I32" s="62"/>
      <c r="J32" s="63"/>
      <c r="K32" s="47"/>
      <c r="L32" s="51">
        <f>O30-2</f>
        <v>2009</v>
      </c>
      <c r="M32" s="73" t="s">
        <v>4</v>
      </c>
      <c r="N32" s="73"/>
      <c r="O32" s="51">
        <f>L32+1</f>
        <v>2010</v>
      </c>
      <c r="P32" s="46"/>
      <c r="Q32" s="66">
        <v>150</v>
      </c>
      <c r="R32" s="48"/>
      <c r="T32" s="5"/>
      <c r="U32" s="5"/>
      <c r="V32" s="5"/>
      <c r="W32" s="5"/>
      <c r="X32" s="5"/>
      <c r="Y32" s="5"/>
      <c r="Z32" s="5"/>
      <c r="AA32" s="6"/>
      <c r="AB32" s="4"/>
      <c r="AC32" s="9"/>
    </row>
    <row r="33" spans="1:29" ht="12.75" customHeight="1" x14ac:dyDescent="0.15">
      <c r="A33" s="57"/>
      <c r="B33" s="58"/>
      <c r="C33" s="58"/>
      <c r="D33" s="58"/>
      <c r="E33" s="58"/>
      <c r="F33" s="58"/>
      <c r="G33" s="58"/>
      <c r="H33" s="58"/>
      <c r="I33" s="64"/>
      <c r="J33" s="65"/>
      <c r="K33" s="47"/>
      <c r="L33" s="56"/>
      <c r="M33" s="72"/>
      <c r="N33" s="72"/>
      <c r="O33" s="56"/>
      <c r="P33" s="46"/>
      <c r="Q33" s="46"/>
      <c r="R33" s="48"/>
      <c r="T33" s="5"/>
      <c r="U33" s="5"/>
      <c r="V33" s="5"/>
      <c r="W33" s="5"/>
      <c r="X33" s="5"/>
      <c r="Y33" s="5"/>
      <c r="Z33" s="5"/>
      <c r="AA33" s="6"/>
      <c r="AB33" s="4"/>
      <c r="AC33" s="9"/>
    </row>
    <row r="34" spans="1:29" ht="12.75" customHeight="1" x14ac:dyDescent="0.15">
      <c r="A34" s="45"/>
      <c r="B34" s="45"/>
      <c r="C34" s="45"/>
      <c r="D34" s="45"/>
      <c r="E34" s="45"/>
      <c r="F34" s="45"/>
      <c r="G34" s="45"/>
      <c r="H34" s="45"/>
      <c r="I34" s="46"/>
      <c r="J34" s="46"/>
      <c r="K34" s="55"/>
      <c r="L34" s="51">
        <f>O32-2</f>
        <v>2008</v>
      </c>
      <c r="M34" s="73" t="s">
        <v>4</v>
      </c>
      <c r="N34" s="73"/>
      <c r="O34" s="51">
        <f>L34+1</f>
        <v>2009</v>
      </c>
      <c r="P34" s="46"/>
      <c r="Q34" s="66">
        <v>60</v>
      </c>
      <c r="R34" s="48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 x14ac:dyDescent="0.15">
      <c r="A35" s="101" t="s">
        <v>33</v>
      </c>
      <c r="B35" s="102"/>
      <c r="C35" s="102"/>
      <c r="D35" s="102"/>
      <c r="E35" s="102"/>
      <c r="F35" s="102"/>
      <c r="G35" s="102"/>
      <c r="H35" s="102"/>
      <c r="I35" s="102"/>
      <c r="J35" s="103"/>
      <c r="K35" s="55"/>
      <c r="L35" s="56"/>
      <c r="M35" s="72"/>
      <c r="N35" s="72"/>
      <c r="O35" s="56"/>
      <c r="P35" s="46"/>
      <c r="Q35" s="46"/>
      <c r="R35" s="48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 customHeight="1" x14ac:dyDescent="0.15">
      <c r="A36" s="101"/>
      <c r="B36" s="102"/>
      <c r="C36" s="102"/>
      <c r="D36" s="102"/>
      <c r="E36" s="102"/>
      <c r="F36" s="102"/>
      <c r="G36" s="102"/>
      <c r="H36" s="102"/>
      <c r="I36" s="102"/>
      <c r="J36" s="103"/>
      <c r="K36" s="47"/>
      <c r="L36" s="51">
        <f>O34-2</f>
        <v>2007</v>
      </c>
      <c r="M36" s="73" t="s">
        <v>4</v>
      </c>
      <c r="N36" s="73"/>
      <c r="O36" s="51">
        <f>L36+1</f>
        <v>2008</v>
      </c>
      <c r="P36" s="46"/>
      <c r="Q36" s="66">
        <v>182</v>
      </c>
      <c r="R36" s="48"/>
    </row>
    <row r="37" spans="1:29" ht="12.75" customHeight="1" x14ac:dyDescent="0.15">
      <c r="A37" s="47"/>
      <c r="B37" s="46"/>
      <c r="C37" s="46"/>
      <c r="D37" s="46"/>
      <c r="E37" s="106" t="s">
        <v>28</v>
      </c>
      <c r="F37" s="106"/>
      <c r="G37" s="46"/>
      <c r="H37" s="46"/>
      <c r="I37" s="46"/>
      <c r="J37" s="48"/>
      <c r="K37" s="50"/>
      <c r="L37" s="56"/>
      <c r="M37" s="72"/>
      <c r="N37" s="72"/>
      <c r="O37" s="56"/>
      <c r="P37" s="46"/>
      <c r="Q37" s="46"/>
      <c r="R37" s="48"/>
    </row>
    <row r="38" spans="1:29" ht="12.75" customHeight="1" x14ac:dyDescent="0.15">
      <c r="A38" s="69" t="str">
        <f>IF(DATA!J39&lt;1,"NON RESIDENT",IF(DATA!J39&lt;24,"RESIDENT BUT NOT ORDINARILY RESIDENT",IF(DATA!J39&lt;50,"RESIDENT AND ORDINARILY RESIDENT")))</f>
        <v>RESIDENT AND ORDINARILY RESIDENT</v>
      </c>
      <c r="B38" s="70"/>
      <c r="C38" s="70"/>
      <c r="D38" s="70"/>
      <c r="E38" s="70"/>
      <c r="F38" s="70"/>
      <c r="G38" s="70"/>
      <c r="H38" s="70"/>
      <c r="I38" s="70"/>
      <c r="J38" s="71"/>
      <c r="K38" s="50"/>
      <c r="L38" s="51">
        <f>O36-2</f>
        <v>2006</v>
      </c>
      <c r="M38" s="73" t="s">
        <v>4</v>
      </c>
      <c r="N38" s="73"/>
      <c r="O38" s="51">
        <f>L38+1</f>
        <v>2007</v>
      </c>
      <c r="P38" s="46"/>
      <c r="Q38" s="66">
        <v>60</v>
      </c>
      <c r="R38" s="48"/>
    </row>
    <row r="39" spans="1:29" ht="12.75" customHeight="1" x14ac:dyDescent="0.15">
      <c r="A39" s="69"/>
      <c r="B39" s="70"/>
      <c r="C39" s="70"/>
      <c r="D39" s="70"/>
      <c r="E39" s="70"/>
      <c r="F39" s="70"/>
      <c r="G39" s="70"/>
      <c r="H39" s="70"/>
      <c r="I39" s="70"/>
      <c r="J39" s="71"/>
      <c r="K39" s="47"/>
      <c r="L39" s="56"/>
      <c r="M39" s="72"/>
      <c r="N39" s="72"/>
      <c r="O39" s="56"/>
      <c r="P39" s="46"/>
      <c r="Q39" s="46"/>
      <c r="R39" s="48"/>
    </row>
    <row r="40" spans="1:29" ht="12.75" customHeight="1" x14ac:dyDescent="0.15">
      <c r="A40" s="74"/>
      <c r="B40" s="75"/>
      <c r="C40" s="75"/>
      <c r="D40" s="75"/>
      <c r="E40" s="75"/>
      <c r="F40" s="75"/>
      <c r="G40" s="75"/>
      <c r="H40" s="75"/>
      <c r="I40" s="75"/>
      <c r="J40" s="76"/>
      <c r="K40" s="50"/>
      <c r="L40" s="51">
        <f>O38-2</f>
        <v>2005</v>
      </c>
      <c r="M40" s="73" t="s">
        <v>4</v>
      </c>
      <c r="N40" s="73"/>
      <c r="O40" s="51">
        <f>L40+1</f>
        <v>2006</v>
      </c>
      <c r="P40" s="46"/>
      <c r="Q40" s="66">
        <v>81</v>
      </c>
      <c r="R40" s="48"/>
    </row>
    <row r="41" spans="1:29" ht="12.75" x14ac:dyDescent="0.15">
      <c r="A41" s="74"/>
      <c r="B41" s="75"/>
      <c r="C41" s="75"/>
      <c r="D41" s="75"/>
      <c r="E41" s="75"/>
      <c r="F41" s="75"/>
      <c r="G41" s="75"/>
      <c r="H41" s="75"/>
      <c r="I41" s="75"/>
      <c r="J41" s="76"/>
      <c r="K41" s="50"/>
      <c r="L41" s="56"/>
      <c r="M41" s="72"/>
      <c r="N41" s="72"/>
      <c r="O41" s="56"/>
      <c r="P41" s="46"/>
      <c r="Q41" s="46"/>
      <c r="R41" s="48"/>
    </row>
    <row r="42" spans="1:29" ht="12.75" customHeight="1" x14ac:dyDescent="0.15">
      <c r="A42" s="74"/>
      <c r="B42" s="75"/>
      <c r="C42" s="75"/>
      <c r="D42" s="75"/>
      <c r="E42" s="75"/>
      <c r="F42" s="75"/>
      <c r="G42" s="75"/>
      <c r="H42" s="75"/>
      <c r="I42" s="75"/>
      <c r="J42" s="76"/>
      <c r="K42" s="47"/>
      <c r="L42" s="51">
        <f>O40-2</f>
        <v>2004</v>
      </c>
      <c r="M42" s="73" t="s">
        <v>4</v>
      </c>
      <c r="N42" s="73"/>
      <c r="O42" s="51">
        <f>L42+1</f>
        <v>2005</v>
      </c>
      <c r="P42" s="46"/>
      <c r="Q42" s="66">
        <v>60</v>
      </c>
      <c r="R42" s="48"/>
    </row>
    <row r="43" spans="1:29" ht="12.75" customHeight="1" x14ac:dyDescent="0.15">
      <c r="A43" s="74"/>
      <c r="B43" s="75"/>
      <c r="C43" s="75"/>
      <c r="D43" s="75"/>
      <c r="E43" s="75"/>
      <c r="F43" s="75"/>
      <c r="G43" s="75"/>
      <c r="H43" s="75"/>
      <c r="I43" s="75"/>
      <c r="J43" s="76"/>
      <c r="K43" s="47"/>
      <c r="L43" s="56"/>
      <c r="M43" s="72"/>
      <c r="N43" s="72"/>
      <c r="O43" s="56"/>
      <c r="P43" s="46"/>
      <c r="Q43" s="46"/>
      <c r="R43" s="48"/>
    </row>
    <row r="44" spans="1:29" ht="12.75" customHeight="1" x14ac:dyDescent="0.15">
      <c r="A44" s="74"/>
      <c r="B44" s="75"/>
      <c r="C44" s="75"/>
      <c r="D44" s="75"/>
      <c r="E44" s="75"/>
      <c r="F44" s="75"/>
      <c r="G44" s="75"/>
      <c r="H44" s="75"/>
      <c r="I44" s="75"/>
      <c r="J44" s="76"/>
      <c r="K44" s="47"/>
      <c r="L44" s="51">
        <f>O42-2</f>
        <v>2003</v>
      </c>
      <c r="M44" s="73" t="s">
        <v>4</v>
      </c>
      <c r="N44" s="73"/>
      <c r="O44" s="51">
        <f>L44+1</f>
        <v>2004</v>
      </c>
      <c r="P44" s="46"/>
      <c r="Q44" s="66">
        <v>182</v>
      </c>
      <c r="R44" s="48"/>
    </row>
    <row r="45" spans="1:29" ht="12.75" x14ac:dyDescent="0.15">
      <c r="A45" s="74"/>
      <c r="B45" s="75"/>
      <c r="C45" s="75"/>
      <c r="D45" s="75"/>
      <c r="E45" s="75"/>
      <c r="F45" s="75"/>
      <c r="G45" s="75"/>
      <c r="H45" s="75"/>
      <c r="I45" s="75"/>
      <c r="J45" s="76"/>
      <c r="K45" s="47"/>
      <c r="L45" s="56"/>
      <c r="M45" s="72"/>
      <c r="N45" s="72"/>
      <c r="O45" s="56"/>
      <c r="P45" s="46"/>
      <c r="Q45" s="46"/>
      <c r="R45" s="48"/>
    </row>
    <row r="46" spans="1:29" ht="12.75" customHeight="1" x14ac:dyDescent="0.15">
      <c r="A46" s="74"/>
      <c r="B46" s="75"/>
      <c r="C46" s="75"/>
      <c r="D46" s="75"/>
      <c r="E46" s="75"/>
      <c r="F46" s="75"/>
      <c r="G46" s="75"/>
      <c r="H46" s="75"/>
      <c r="I46" s="75"/>
      <c r="J46" s="76"/>
      <c r="K46" s="47"/>
      <c r="L46" s="51">
        <f>O44-2</f>
        <v>2002</v>
      </c>
      <c r="M46" s="73" t="s">
        <v>4</v>
      </c>
      <c r="N46" s="73"/>
      <c r="O46" s="51">
        <f>L46+1</f>
        <v>2003</v>
      </c>
      <c r="P46" s="46"/>
      <c r="Q46" s="66">
        <v>60</v>
      </c>
      <c r="R46" s="48"/>
    </row>
    <row r="47" spans="1:29" ht="12.75" x14ac:dyDescent="0.15">
      <c r="A47" s="74"/>
      <c r="B47" s="75"/>
      <c r="C47" s="75"/>
      <c r="D47" s="75"/>
      <c r="E47" s="75"/>
      <c r="F47" s="75"/>
      <c r="G47" s="75"/>
      <c r="H47" s="75"/>
      <c r="I47" s="75"/>
      <c r="J47" s="76"/>
      <c r="K47" s="47"/>
      <c r="L47" s="56"/>
      <c r="M47" s="72"/>
      <c r="N47" s="72"/>
      <c r="O47" s="56"/>
      <c r="P47" s="46"/>
      <c r="Q47" s="46"/>
      <c r="R47" s="48"/>
    </row>
    <row r="48" spans="1:29" ht="12.75" customHeight="1" x14ac:dyDescent="0.15">
      <c r="A48" s="74"/>
      <c r="B48" s="75"/>
      <c r="C48" s="75"/>
      <c r="D48" s="75"/>
      <c r="E48" s="75"/>
      <c r="F48" s="75"/>
      <c r="G48" s="75"/>
      <c r="H48" s="75"/>
      <c r="I48" s="75"/>
      <c r="J48" s="76"/>
      <c r="K48" s="47"/>
      <c r="L48" s="51">
        <f>O46-2</f>
        <v>2001</v>
      </c>
      <c r="M48" s="73" t="s">
        <v>4</v>
      </c>
      <c r="N48" s="73"/>
      <c r="O48" s="51">
        <f>L48+1</f>
        <v>2002</v>
      </c>
      <c r="P48" s="46"/>
      <c r="Q48" s="66">
        <v>60</v>
      </c>
      <c r="R48" s="48"/>
    </row>
    <row r="49" spans="1:18" ht="12.75" x14ac:dyDescent="0.15">
      <c r="A49" s="74"/>
      <c r="B49" s="75"/>
      <c r="C49" s="75"/>
      <c r="D49" s="75"/>
      <c r="E49" s="75"/>
      <c r="F49" s="75"/>
      <c r="G49" s="75"/>
      <c r="H49" s="75"/>
      <c r="I49" s="75"/>
      <c r="J49" s="76"/>
      <c r="K49" s="47"/>
      <c r="L49" s="56"/>
      <c r="M49" s="72"/>
      <c r="N49" s="72"/>
      <c r="O49" s="56"/>
      <c r="P49" s="46"/>
      <c r="Q49" s="46"/>
      <c r="R49" s="48"/>
    </row>
    <row r="50" spans="1:18" ht="12.75" customHeight="1" x14ac:dyDescent="0.15">
      <c r="A50" s="74"/>
      <c r="B50" s="75"/>
      <c r="C50" s="75"/>
      <c r="D50" s="75"/>
      <c r="E50" s="75"/>
      <c r="F50" s="75"/>
      <c r="G50" s="75"/>
      <c r="H50" s="75"/>
      <c r="I50" s="75"/>
      <c r="J50" s="76"/>
      <c r="K50" s="47"/>
      <c r="L50" s="51">
        <f>O48-2</f>
        <v>2000</v>
      </c>
      <c r="M50" s="73" t="s">
        <v>4</v>
      </c>
      <c r="N50" s="73"/>
      <c r="O50" s="51">
        <f>L50+1</f>
        <v>2001</v>
      </c>
      <c r="P50" s="46"/>
      <c r="Q50" s="66">
        <v>60</v>
      </c>
      <c r="R50" s="48"/>
    </row>
    <row r="51" spans="1:18" ht="12.75" x14ac:dyDescent="0.15">
      <c r="A51" s="74"/>
      <c r="B51" s="75"/>
      <c r="C51" s="75"/>
      <c r="D51" s="75"/>
      <c r="E51" s="75"/>
      <c r="F51" s="75"/>
      <c r="G51" s="75"/>
      <c r="H51" s="75"/>
      <c r="I51" s="75"/>
      <c r="J51" s="76"/>
      <c r="K51" s="47"/>
      <c r="L51" s="56"/>
      <c r="M51" s="72"/>
      <c r="N51" s="72"/>
      <c r="O51" s="56"/>
      <c r="P51" s="46"/>
      <c r="Q51" s="46"/>
      <c r="R51" s="48"/>
    </row>
    <row r="52" spans="1:18" ht="12.75" customHeight="1" x14ac:dyDescent="0.15">
      <c r="A52" s="74"/>
      <c r="B52" s="75"/>
      <c r="C52" s="75"/>
      <c r="D52" s="75"/>
      <c r="E52" s="75"/>
      <c r="F52" s="75"/>
      <c r="G52" s="75"/>
      <c r="H52" s="75"/>
      <c r="I52" s="75"/>
      <c r="J52" s="76"/>
      <c r="K52" s="47"/>
      <c r="L52" s="51">
        <f>O50-2</f>
        <v>1999</v>
      </c>
      <c r="M52" s="73" t="s">
        <v>4</v>
      </c>
      <c r="N52" s="73"/>
      <c r="O52" s="51">
        <f>L52+1</f>
        <v>2000</v>
      </c>
      <c r="P52" s="46"/>
      <c r="Q52" s="66">
        <v>60</v>
      </c>
      <c r="R52" s="48"/>
    </row>
    <row r="53" spans="1:18" ht="12.75" x14ac:dyDescent="0.15">
      <c r="A53" s="74"/>
      <c r="B53" s="75"/>
      <c r="C53" s="75"/>
      <c r="D53" s="75"/>
      <c r="E53" s="75"/>
      <c r="F53" s="75"/>
      <c r="G53" s="75"/>
      <c r="H53" s="75"/>
      <c r="I53" s="75"/>
      <c r="J53" s="76"/>
      <c r="K53" s="47"/>
      <c r="L53" s="56"/>
      <c r="M53" s="72"/>
      <c r="N53" s="72"/>
      <c r="O53" s="56"/>
      <c r="P53" s="46"/>
      <c r="Q53" s="46"/>
      <c r="R53" s="48"/>
    </row>
    <row r="54" spans="1:18" ht="12.75" customHeight="1" x14ac:dyDescent="0.15">
      <c r="A54" s="74"/>
      <c r="B54" s="75"/>
      <c r="C54" s="75"/>
      <c r="D54" s="75"/>
      <c r="E54" s="75"/>
      <c r="F54" s="75"/>
      <c r="G54" s="75"/>
      <c r="H54" s="75"/>
      <c r="I54" s="75"/>
      <c r="J54" s="76"/>
      <c r="K54" s="47"/>
      <c r="L54" s="51">
        <f>O52-2</f>
        <v>1998</v>
      </c>
      <c r="M54" s="73" t="s">
        <v>4</v>
      </c>
      <c r="N54" s="73"/>
      <c r="O54" s="51">
        <f>L54+1</f>
        <v>1999</v>
      </c>
      <c r="P54" s="46"/>
      <c r="Q54" s="66">
        <v>60</v>
      </c>
      <c r="R54" s="48"/>
    </row>
    <row r="55" spans="1:18" ht="12.75" customHeight="1" x14ac:dyDescent="0.15">
      <c r="A55" s="77"/>
      <c r="B55" s="78"/>
      <c r="C55" s="78"/>
      <c r="D55" s="78"/>
      <c r="E55" s="78"/>
      <c r="F55" s="78"/>
      <c r="G55" s="78"/>
      <c r="H55" s="78"/>
      <c r="I55" s="78"/>
      <c r="J55" s="79"/>
      <c r="K55" s="61"/>
      <c r="L55" s="59"/>
      <c r="M55" s="59"/>
      <c r="N55" s="59"/>
      <c r="O55" s="59"/>
      <c r="P55" s="59"/>
      <c r="Q55" s="59"/>
      <c r="R55" s="60"/>
    </row>
    <row r="56" spans="1:18" ht="3" customHeight="1" x14ac:dyDescent="0.1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5"/>
    </row>
    <row r="57" spans="1:18" ht="7.5" customHeight="1" x14ac:dyDescent="0.1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8"/>
    </row>
    <row r="58" spans="1:18" ht="7.5" customHeight="1" x14ac:dyDescent="0.1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8"/>
    </row>
    <row r="59" spans="1:18" ht="3" customHeight="1" x14ac:dyDescent="0.1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4"/>
    </row>
  </sheetData>
  <sheetProtection password="AC9F" sheet="1" objects="1" scenarios="1" selectLockedCells="1"/>
  <mergeCells count="46">
    <mergeCell ref="M31:N31"/>
    <mergeCell ref="M32:N32"/>
    <mergeCell ref="M33:N33"/>
    <mergeCell ref="M35:N35"/>
    <mergeCell ref="M24:N24"/>
    <mergeCell ref="L26:O27"/>
    <mergeCell ref="M28:N28"/>
    <mergeCell ref="M29:N29"/>
    <mergeCell ref="M30:N30"/>
    <mergeCell ref="I25:I26"/>
    <mergeCell ref="I21:I22"/>
    <mergeCell ref="I29:I30"/>
    <mergeCell ref="A35:J36"/>
    <mergeCell ref="E37:F37"/>
    <mergeCell ref="A21:H23"/>
    <mergeCell ref="A25:H27"/>
    <mergeCell ref="A29:H32"/>
    <mergeCell ref="M20:N20"/>
    <mergeCell ref="A12:R13"/>
    <mergeCell ref="L18:O19"/>
    <mergeCell ref="A14:R16"/>
    <mergeCell ref="P18:R22"/>
    <mergeCell ref="L22:O23"/>
    <mergeCell ref="A18:J20"/>
    <mergeCell ref="M36:N36"/>
    <mergeCell ref="M46:N46"/>
    <mergeCell ref="M34:N34"/>
    <mergeCell ref="M52:N52"/>
    <mergeCell ref="M37:N37"/>
    <mergeCell ref="M40:N40"/>
    <mergeCell ref="M51:N51"/>
    <mergeCell ref="A38:J39"/>
    <mergeCell ref="M53:N53"/>
    <mergeCell ref="M54:N54"/>
    <mergeCell ref="M38:N38"/>
    <mergeCell ref="M39:N39"/>
    <mergeCell ref="M47:N47"/>
    <mergeCell ref="M48:N48"/>
    <mergeCell ref="M49:N49"/>
    <mergeCell ref="M50:N50"/>
    <mergeCell ref="M41:N41"/>
    <mergeCell ref="M42:N42"/>
    <mergeCell ref="M43:N43"/>
    <mergeCell ref="M44:N44"/>
    <mergeCell ref="M45:N45"/>
    <mergeCell ref="A40:J55"/>
  </mergeCells>
  <dataValidations count="3">
    <dataValidation type="list" allowBlank="1" showInputMessage="1" showErrorMessage="1" errorTitle="ABHISHEK SHARMA" error="INVALID" sqref="L20">
      <formula1>YEARS</formula1>
    </dataValidation>
    <dataValidation type="list" allowBlank="1" showInputMessage="1" showErrorMessage="1" errorTitle="ABHISHEK SHARMA" error="ANSWER ONLY IN YES OR NO" sqref="I21:I22 I25:I26 I29:I30">
      <formula1>ANSWER</formula1>
    </dataValidation>
    <dataValidation type="list" allowBlank="1" showInputMessage="1" showErrorMessage="1" errorTitle="ABHISHEK SHARMA" error="INVALID" sqref="Q24 Q28 Q30 Q32 Q34 Q36 Q38 Q40 Q42 Q44 Q46 Q48 Q50 Q52 Q54">
      <formula1>DAYS</formula1>
    </dataValidation>
  </dataValidations>
  <pageMargins left="0.25" right="0.25" top="0.75" bottom="0.75" header="0.3" footer="0.3"/>
  <pageSetup paperSize="9" scale="10" orientation="landscape" horizontalDpi="30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DATA!$E$1:$E$900</xm:f>
          </x14:formula1>
          <xm:sqref>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001"/>
  <sheetViews>
    <sheetView topLeftCell="B1" zoomScale="120" zoomScaleNormal="120" workbookViewId="0">
      <selection activeCell="P26" sqref="P26"/>
    </sheetView>
  </sheetViews>
  <sheetFormatPr defaultRowHeight="10.5" x14ac:dyDescent="0.15"/>
  <cols>
    <col min="19" max="19" width="13.33203125" bestFit="1" customWidth="1"/>
    <col min="22" max="22" width="13.33203125" bestFit="1" customWidth="1"/>
  </cols>
  <sheetData>
    <row r="1" spans="1:20" ht="10.5" customHeight="1" x14ac:dyDescent="0.15">
      <c r="A1" t="s">
        <v>5</v>
      </c>
      <c r="C1">
        <v>0</v>
      </c>
      <c r="E1">
        <v>2000</v>
      </c>
      <c r="G1" s="110" t="s">
        <v>12</v>
      </c>
      <c r="H1" s="110"/>
      <c r="I1" s="110"/>
      <c r="J1" s="110"/>
      <c r="K1" s="110"/>
      <c r="L1" s="110"/>
      <c r="M1" s="110"/>
      <c r="N1" s="110"/>
      <c r="O1" s="1"/>
      <c r="R1" s="12" t="s">
        <v>17</v>
      </c>
      <c r="S1" s="21" t="str">
        <f>IF('RESIDENTIAL STATUS'!Q28&gt;=182,"1","0")</f>
        <v>0</v>
      </c>
    </row>
    <row r="2" spans="1:20" ht="10.5" customHeight="1" x14ac:dyDescent="0.15">
      <c r="A2" t="s">
        <v>6</v>
      </c>
      <c r="C2">
        <v>1</v>
      </c>
      <c r="E2">
        <v>2001</v>
      </c>
      <c r="G2" s="110"/>
      <c r="H2" s="110"/>
      <c r="I2" s="110"/>
      <c r="J2" s="110"/>
      <c r="K2" s="110"/>
      <c r="L2" s="110"/>
      <c r="M2" s="110"/>
      <c r="N2" s="110"/>
      <c r="O2" s="1"/>
      <c r="R2" s="17" t="s">
        <v>18</v>
      </c>
      <c r="S2" s="22" t="str">
        <f>IF('RESIDENTIAL STATUS'!Q30&gt;=182,"1","0")</f>
        <v>0</v>
      </c>
    </row>
    <row r="3" spans="1:20" ht="10.5" customHeight="1" x14ac:dyDescent="0.15">
      <c r="C3">
        <v>2</v>
      </c>
      <c r="E3">
        <v>2002</v>
      </c>
      <c r="G3" s="111" t="s">
        <v>9</v>
      </c>
      <c r="H3" s="111"/>
      <c r="I3" s="111"/>
      <c r="J3" s="111"/>
      <c r="K3" s="111"/>
      <c r="L3" s="111"/>
      <c r="M3" s="111"/>
      <c r="N3" s="111"/>
      <c r="O3" s="24" t="str">
        <f>IF('RESIDENTIAL STATUS'!Q24&gt;=182,"2","0")</f>
        <v>2</v>
      </c>
      <c r="P3" s="11" t="str">
        <f>O3</f>
        <v>2</v>
      </c>
      <c r="R3" s="17" t="s">
        <v>19</v>
      </c>
      <c r="S3" s="22" t="str">
        <f>IF('RESIDENTIAL STATUS'!Q32&gt;=182,"1","0")</f>
        <v>0</v>
      </c>
    </row>
    <row r="4" spans="1:20" ht="10.5" customHeight="1" x14ac:dyDescent="0.15">
      <c r="C4">
        <v>3</v>
      </c>
      <c r="E4">
        <v>2003</v>
      </c>
      <c r="G4" s="111"/>
      <c r="H4" s="111"/>
      <c r="I4" s="111"/>
      <c r="J4" s="111"/>
      <c r="K4" s="111"/>
      <c r="L4" s="111"/>
      <c r="M4" s="111"/>
      <c r="N4" s="111"/>
      <c r="O4" s="25"/>
      <c r="R4" s="17" t="s">
        <v>20</v>
      </c>
      <c r="S4" s="22" t="str">
        <f>IF('RESIDENTIAL STATUS'!Q34&gt;=182,"1","0")</f>
        <v>0</v>
      </c>
    </row>
    <row r="5" spans="1:20" ht="14.25" x14ac:dyDescent="0.15">
      <c r="C5">
        <v>4</v>
      </c>
      <c r="E5">
        <v>2004</v>
      </c>
      <c r="G5" s="3"/>
      <c r="H5" s="3"/>
      <c r="I5" s="3"/>
      <c r="J5" s="3"/>
      <c r="K5" s="3"/>
      <c r="L5" s="3"/>
      <c r="M5" s="3"/>
      <c r="N5" s="4"/>
      <c r="O5" s="26"/>
      <c r="R5" s="17" t="s">
        <v>21</v>
      </c>
      <c r="S5" s="22" t="str">
        <f>IF('RESIDENTIAL STATUS'!Q36&gt;=182,"1","0")</f>
        <v>1</v>
      </c>
    </row>
    <row r="6" spans="1:20" ht="10.5" customHeight="1" x14ac:dyDescent="0.15">
      <c r="C6">
        <v>5</v>
      </c>
      <c r="E6">
        <v>2005</v>
      </c>
      <c r="G6" s="111" t="s">
        <v>10</v>
      </c>
      <c r="H6" s="111"/>
      <c r="I6" s="111"/>
      <c r="J6" s="111"/>
      <c r="K6" s="111"/>
      <c r="L6" s="111"/>
      <c r="M6" s="111"/>
      <c r="N6" s="111"/>
      <c r="O6" s="24" t="str">
        <f>IF('RESIDENTIAL STATUS'!Q24&gt;=60,"1","0")</f>
        <v>1</v>
      </c>
      <c r="P6" s="11">
        <f>IF(O6+O9=2,2,0)</f>
        <v>2</v>
      </c>
      <c r="R6" s="17" t="s">
        <v>22</v>
      </c>
      <c r="S6" s="22" t="str">
        <f>IF('RESIDENTIAL STATUS'!Q38&gt;=182,"1","0")</f>
        <v>0</v>
      </c>
    </row>
    <row r="7" spans="1:20" ht="10.5" customHeight="1" x14ac:dyDescent="0.15">
      <c r="C7">
        <v>6</v>
      </c>
      <c r="E7">
        <v>2006</v>
      </c>
      <c r="G7" s="111"/>
      <c r="H7" s="111"/>
      <c r="I7" s="111"/>
      <c r="J7" s="111"/>
      <c r="K7" s="111"/>
      <c r="L7" s="111"/>
      <c r="M7" s="111"/>
      <c r="N7" s="111"/>
      <c r="O7" s="25"/>
      <c r="Q7">
        <f>P6*P8</f>
        <v>2</v>
      </c>
      <c r="R7" s="17" t="s">
        <v>23</v>
      </c>
      <c r="S7" s="22" t="str">
        <f>IF('RESIDENTIAL STATUS'!Q40&gt;=182,"1","0")</f>
        <v>0</v>
      </c>
    </row>
    <row r="8" spans="1:20" ht="14.25" x14ac:dyDescent="0.15">
      <c r="C8">
        <v>7</v>
      </c>
      <c r="E8">
        <v>2007</v>
      </c>
      <c r="G8" s="5"/>
      <c r="H8" s="5"/>
      <c r="I8" s="5"/>
      <c r="J8" s="5"/>
      <c r="K8" s="5"/>
      <c r="L8" s="5"/>
      <c r="M8" s="5"/>
      <c r="N8" s="6"/>
      <c r="O8" s="26"/>
      <c r="P8" s="11">
        <f>IF(P29=1,0,1)</f>
        <v>1</v>
      </c>
      <c r="R8" s="17" t="s">
        <v>24</v>
      </c>
      <c r="S8" s="22" t="str">
        <f>IF('RESIDENTIAL STATUS'!Q42&gt;=182,"1","0")</f>
        <v>0</v>
      </c>
    </row>
    <row r="9" spans="1:20" ht="10.5" customHeight="1" x14ac:dyDescent="0.15">
      <c r="C9">
        <v>8</v>
      </c>
      <c r="E9">
        <v>2008</v>
      </c>
      <c r="G9" s="111" t="s">
        <v>11</v>
      </c>
      <c r="H9" s="111"/>
      <c r="I9" s="111"/>
      <c r="J9" s="111"/>
      <c r="K9" s="111"/>
      <c r="L9" s="111"/>
      <c r="M9" s="111"/>
      <c r="N9" s="111"/>
      <c r="O9" s="27" t="str">
        <f>IF('RESIDENTIAL STATUS'!Q28+'RESIDENTIAL STATUS'!Q30+'RESIDENTIAL STATUS'!Q32+'RESIDENTIAL STATUS'!Q34&gt;=365,"1","0")</f>
        <v>1</v>
      </c>
      <c r="R9" s="17" t="s">
        <v>25</v>
      </c>
      <c r="S9" s="22" t="str">
        <f>IF('RESIDENTIAL STATUS'!Q44&gt;=182,"1","0")</f>
        <v>1</v>
      </c>
    </row>
    <row r="10" spans="1:20" ht="10.5" customHeight="1" x14ac:dyDescent="0.15">
      <c r="C10">
        <v>9</v>
      </c>
      <c r="E10">
        <v>2009</v>
      </c>
      <c r="G10" s="111"/>
      <c r="H10" s="111"/>
      <c r="I10" s="111"/>
      <c r="J10" s="111"/>
      <c r="K10" s="111"/>
      <c r="L10" s="111"/>
      <c r="M10" s="111"/>
      <c r="N10" s="111"/>
      <c r="O10" s="28"/>
      <c r="R10" s="14" t="s">
        <v>26</v>
      </c>
      <c r="S10" s="23" t="str">
        <f>IF('RESIDENTIAL STATUS'!Q46&gt;=182,"1","0")</f>
        <v>0</v>
      </c>
    </row>
    <row r="11" spans="1:20" ht="15.75" x14ac:dyDescent="0.2">
      <c r="C11">
        <v>10</v>
      </c>
      <c r="E11">
        <v>2010</v>
      </c>
      <c r="G11" s="1"/>
      <c r="H11" s="7"/>
      <c r="I11" s="7"/>
      <c r="J11" s="7"/>
      <c r="K11" s="7"/>
      <c r="L11" s="7"/>
      <c r="M11" s="7"/>
      <c r="N11" s="7"/>
      <c r="O11" s="29"/>
      <c r="R11" s="109"/>
      <c r="S11" s="109"/>
    </row>
    <row r="12" spans="1:20" ht="14.25" x14ac:dyDescent="0.2">
      <c r="C12">
        <v>11</v>
      </c>
      <c r="E12">
        <v>2011</v>
      </c>
      <c r="O12" s="30"/>
      <c r="R12" s="12" t="s">
        <v>17</v>
      </c>
      <c r="S12" s="16" t="str">
        <f>IF('RESIDENTIAL STATUS'!Q28&gt;=60,"1","0")</f>
        <v>1</v>
      </c>
      <c r="T12" s="13">
        <f>IF(S12+S13=2,2,0)</f>
        <v>2</v>
      </c>
    </row>
    <row r="13" spans="1:20" ht="14.25" x14ac:dyDescent="0.2">
      <c r="C13">
        <v>12</v>
      </c>
      <c r="E13">
        <v>2012</v>
      </c>
      <c r="O13" s="30"/>
      <c r="R13" s="17" t="s">
        <v>27</v>
      </c>
      <c r="S13" s="18" t="str">
        <f>IF('RESIDENTIAL STATUS'!Q30+'RESIDENTIAL STATUS'!Q32+'RESIDENTIAL STATUS'!Q34+'RESIDENTIAL STATUS'!Q36&gt;=365,"1","0")</f>
        <v>1</v>
      </c>
      <c r="T13" s="19"/>
    </row>
    <row r="14" spans="1:20" ht="14.25" x14ac:dyDescent="0.2">
      <c r="C14">
        <v>13</v>
      </c>
      <c r="E14">
        <v>2013</v>
      </c>
      <c r="O14" s="30"/>
      <c r="R14" s="17"/>
      <c r="S14" s="18"/>
      <c r="T14" s="19"/>
    </row>
    <row r="15" spans="1:20" ht="10.5" customHeight="1" x14ac:dyDescent="0.2">
      <c r="C15">
        <v>14</v>
      </c>
      <c r="E15">
        <v>2014</v>
      </c>
      <c r="G15" s="110" t="s">
        <v>14</v>
      </c>
      <c r="H15" s="110"/>
      <c r="I15" s="110"/>
      <c r="J15" s="110"/>
      <c r="K15" s="110"/>
      <c r="L15" s="110"/>
      <c r="M15" s="110"/>
      <c r="N15" s="110"/>
      <c r="O15" s="29"/>
      <c r="R15" s="17" t="s">
        <v>18</v>
      </c>
      <c r="S15" s="18" t="str">
        <f>IF('RESIDENTIAL STATUS'!Q30&gt;=60,"1","0")</f>
        <v>1</v>
      </c>
      <c r="T15" s="19">
        <f>IF(S15+S16=2,2,0)</f>
        <v>2</v>
      </c>
    </row>
    <row r="16" spans="1:20" ht="10.5" customHeight="1" x14ac:dyDescent="0.2">
      <c r="C16">
        <v>15</v>
      </c>
      <c r="E16">
        <v>2015</v>
      </c>
      <c r="G16" s="110"/>
      <c r="H16" s="110"/>
      <c r="I16" s="110"/>
      <c r="J16" s="110"/>
      <c r="K16" s="110"/>
      <c r="L16" s="110"/>
      <c r="M16" s="110"/>
      <c r="N16" s="110"/>
      <c r="O16" s="29"/>
      <c r="R16" s="17" t="s">
        <v>27</v>
      </c>
      <c r="S16" s="18" t="str">
        <f>IF('RESIDENTIAL STATUS'!Q32+'RESIDENTIAL STATUS'!Q34+'RESIDENTIAL STATUS'!Q36+'RESIDENTIAL STATUS'!Q38&gt;=365,"1","0")</f>
        <v>1</v>
      </c>
      <c r="T16" s="19"/>
    </row>
    <row r="17" spans="3:20" ht="10.5" customHeight="1" x14ac:dyDescent="0.15">
      <c r="C17">
        <v>16</v>
      </c>
      <c r="E17">
        <v>2016</v>
      </c>
      <c r="G17" s="111" t="s">
        <v>15</v>
      </c>
      <c r="H17" s="111"/>
      <c r="I17" s="111"/>
      <c r="J17" s="111"/>
      <c r="K17" s="111"/>
      <c r="L17" s="111"/>
      <c r="M17" s="111"/>
      <c r="N17" s="111"/>
      <c r="O17" s="27" t="str">
        <f>IF('RESIDENTIAL STATUS'!Q28+'RESIDENTIAL STATUS'!Q30+'RESIDENTIAL STATUS'!Q32+'RESIDENTIAL STATUS'!Q34+'RESIDENTIAL STATUS'!Q36+'RESIDENTIAL STATUS'!Q38+'RESIDENTIAL STATUS'!Q40&gt;=730,"11","0")</f>
        <v>11</v>
      </c>
      <c r="R17" s="17"/>
      <c r="S17" s="18"/>
      <c r="T17" s="19"/>
    </row>
    <row r="18" spans="3:20" ht="10.5" customHeight="1" x14ac:dyDescent="0.15">
      <c r="C18">
        <v>17</v>
      </c>
      <c r="E18">
        <v>2017</v>
      </c>
      <c r="G18" s="111"/>
      <c r="H18" s="111"/>
      <c r="I18" s="111"/>
      <c r="J18" s="111"/>
      <c r="K18" s="111"/>
      <c r="L18" s="111"/>
      <c r="M18" s="111"/>
      <c r="N18" s="111"/>
      <c r="O18" s="28"/>
      <c r="R18" s="17" t="s">
        <v>19</v>
      </c>
      <c r="S18" s="18" t="str">
        <f>IF('RESIDENTIAL STATUS'!Q32&gt;=60,"1","0")</f>
        <v>1</v>
      </c>
      <c r="T18" s="19">
        <f>IF(S18+S19=2,2,0)</f>
        <v>2</v>
      </c>
    </row>
    <row r="19" spans="3:20" ht="14.25" x14ac:dyDescent="0.2">
      <c r="C19">
        <v>18</v>
      </c>
      <c r="E19">
        <v>2018</v>
      </c>
      <c r="G19" s="1"/>
      <c r="H19" s="1"/>
      <c r="I19" s="1"/>
      <c r="J19" s="1"/>
      <c r="K19" s="1"/>
      <c r="L19" s="1"/>
      <c r="M19" s="1"/>
      <c r="N19" s="1"/>
      <c r="O19" s="29"/>
      <c r="P19" s="11">
        <f>O17+O20</f>
        <v>22</v>
      </c>
      <c r="R19" s="17" t="s">
        <v>27</v>
      </c>
      <c r="S19" s="18" t="str">
        <f>IF('RESIDENTIAL STATUS'!Q34+'RESIDENTIAL STATUS'!Q36+'RESIDENTIAL STATUS'!Q38+'RESIDENTIAL STATUS'!Q40&gt;=365,"1","0")</f>
        <v>1</v>
      </c>
      <c r="T19" s="19"/>
    </row>
    <row r="20" spans="3:20" ht="10.5" customHeight="1" x14ac:dyDescent="0.15">
      <c r="C20">
        <v>19</v>
      </c>
      <c r="E20">
        <v>2019</v>
      </c>
      <c r="G20" s="111" t="s">
        <v>16</v>
      </c>
      <c r="H20" s="111"/>
      <c r="I20" s="111"/>
      <c r="J20" s="111"/>
      <c r="K20" s="111"/>
      <c r="L20" s="111"/>
      <c r="M20" s="111"/>
      <c r="N20" s="111"/>
      <c r="O20" s="27">
        <f>IF(P23&gt;=1,11,0)</f>
        <v>11</v>
      </c>
      <c r="Q20">
        <f>P19*P21</f>
        <v>22</v>
      </c>
      <c r="R20" s="17"/>
      <c r="S20" s="18"/>
      <c r="T20" s="19"/>
    </row>
    <row r="21" spans="3:20" ht="10.5" customHeight="1" x14ac:dyDescent="0.15">
      <c r="C21">
        <v>20</v>
      </c>
      <c r="E21">
        <v>2020</v>
      </c>
      <c r="G21" s="111"/>
      <c r="H21" s="111"/>
      <c r="I21" s="111"/>
      <c r="J21" s="111"/>
      <c r="K21" s="111"/>
      <c r="L21" s="111"/>
      <c r="M21" s="111"/>
      <c r="N21" s="111"/>
      <c r="O21" s="28"/>
      <c r="P21" s="11">
        <f>IF(P3+Q7&gt;=2,1,0)</f>
        <v>1</v>
      </c>
      <c r="R21" s="17" t="s">
        <v>20</v>
      </c>
      <c r="S21" s="18" t="str">
        <f>IF('RESIDENTIAL STATUS'!Q34&gt;=60,"1","0")</f>
        <v>1</v>
      </c>
      <c r="T21" s="19">
        <f>IF(S21+S22=2,2,0)</f>
        <v>2</v>
      </c>
    </row>
    <row r="22" spans="3:20" x14ac:dyDescent="0.15">
      <c r="C22">
        <v>21</v>
      </c>
      <c r="E22">
        <v>2021</v>
      </c>
      <c r="R22" s="17" t="s">
        <v>27</v>
      </c>
      <c r="S22" s="18" t="str">
        <f>IF('RESIDENTIAL STATUS'!Q36+'RESIDENTIAL STATUS'!Q38+'RESIDENTIAL STATUS'!Q40+'RESIDENTIAL STATUS'!Q42&gt;=365,"1","0")</f>
        <v>1</v>
      </c>
      <c r="T22" s="19"/>
    </row>
    <row r="23" spans="3:20" x14ac:dyDescent="0.15">
      <c r="C23">
        <v>22</v>
      </c>
      <c r="E23">
        <v>2022</v>
      </c>
      <c r="N23" t="s">
        <v>34</v>
      </c>
      <c r="O23" s="67">
        <f>IF(S1+S2+S3+S4+S5+S6+S7+S8+S9+S10&gt;=2,1,0)</f>
        <v>1</v>
      </c>
      <c r="P23" s="67">
        <f>O23+O24</f>
        <v>2</v>
      </c>
      <c r="R23" s="17"/>
      <c r="S23" s="18"/>
      <c r="T23" s="19"/>
    </row>
    <row r="24" spans="3:20" x14ac:dyDescent="0.15">
      <c r="C24">
        <v>23</v>
      </c>
      <c r="E24">
        <v>2023</v>
      </c>
      <c r="L24" t="s">
        <v>34</v>
      </c>
      <c r="M24" s="67">
        <f>IF(T39+T36+T33+T30+T27+T24+T21+T18+T15+T12&gt;=4,1,0)</f>
        <v>1</v>
      </c>
      <c r="N24" s="68">
        <f>IF(P29=1,0,1)</f>
        <v>1</v>
      </c>
      <c r="O24" s="67">
        <f>M24</f>
        <v>1</v>
      </c>
      <c r="P24" s="10"/>
      <c r="R24" s="17" t="s">
        <v>21</v>
      </c>
      <c r="S24" s="18" t="str">
        <f>IF('RESIDENTIAL STATUS'!Q36&gt;=60,"1","0")</f>
        <v>1</v>
      </c>
      <c r="T24" s="19">
        <f>IF(S24+S25=2,2,0)</f>
        <v>2</v>
      </c>
    </row>
    <row r="25" spans="3:20" x14ac:dyDescent="0.15">
      <c r="C25">
        <v>24</v>
      </c>
      <c r="E25">
        <v>2024</v>
      </c>
      <c r="R25" s="17" t="s">
        <v>27</v>
      </c>
      <c r="S25" s="18">
        <f>IF('RESIDENTIAL STATUS'!Q38+'RESIDENTIAL STATUS'!Q40+'RESIDENTIAL STATUS'!Q42+'RESIDENTIAL STATUS'!Q44&gt;=365,1,0)</f>
        <v>1</v>
      </c>
      <c r="T25" s="19"/>
    </row>
    <row r="26" spans="3:20" x14ac:dyDescent="0.15">
      <c r="C26">
        <v>25</v>
      </c>
      <c r="E26">
        <v>2025</v>
      </c>
      <c r="R26" s="17"/>
      <c r="S26" s="18"/>
      <c r="T26" s="19"/>
    </row>
    <row r="27" spans="3:20" ht="10.5" customHeight="1" x14ac:dyDescent="0.15">
      <c r="C27">
        <v>26</v>
      </c>
      <c r="E27">
        <v>2026</v>
      </c>
      <c r="G27" s="111" t="s">
        <v>7</v>
      </c>
      <c r="H27" s="111"/>
      <c r="I27" s="111"/>
      <c r="J27" s="111"/>
      <c r="K27" s="111"/>
      <c r="L27" s="111"/>
      <c r="M27" s="111"/>
      <c r="N27" s="112"/>
      <c r="O27" s="31">
        <f>IF('RESIDENTIAL STATUS'!I21="YES",1,0)</f>
        <v>0</v>
      </c>
      <c r="R27" s="17" t="s">
        <v>22</v>
      </c>
      <c r="S27" s="18" t="str">
        <f>IF('RESIDENTIAL STATUS'!Q38&gt;=60,"1","0")</f>
        <v>1</v>
      </c>
      <c r="T27" s="19">
        <f>IF(S27+S28=2,2,0)</f>
        <v>2</v>
      </c>
    </row>
    <row r="28" spans="3:20" ht="10.5" customHeight="1" x14ac:dyDescent="0.15">
      <c r="C28">
        <v>27</v>
      </c>
      <c r="E28">
        <v>2027</v>
      </c>
      <c r="G28" s="111"/>
      <c r="H28" s="111"/>
      <c r="I28" s="111"/>
      <c r="J28" s="111"/>
      <c r="K28" s="111"/>
      <c r="L28" s="111"/>
      <c r="M28" s="111"/>
      <c r="N28" s="112"/>
      <c r="O28" s="32"/>
      <c r="R28" s="17" t="s">
        <v>27</v>
      </c>
      <c r="S28" s="18">
        <f>IF('RESIDENTIAL STATUS'!Q40+'RESIDENTIAL STATUS'!Q42+'RESIDENTIAL STATUS'!Q44+'RESIDENTIAL STATUS'!Q46&gt;=365,1,0)</f>
        <v>1</v>
      </c>
      <c r="T28" s="19"/>
    </row>
    <row r="29" spans="3:20" x14ac:dyDescent="0.15">
      <c r="C29">
        <v>28</v>
      </c>
      <c r="E29">
        <v>2028</v>
      </c>
      <c r="G29" s="1"/>
      <c r="H29" s="1"/>
      <c r="I29" s="1"/>
      <c r="J29" s="1"/>
      <c r="K29" s="1"/>
      <c r="L29" s="1"/>
      <c r="M29" s="1"/>
      <c r="N29" s="1"/>
      <c r="O29" s="1"/>
      <c r="P29" s="11">
        <f>IF(O27+O30+O33&gt;=1,1,0)</f>
        <v>0</v>
      </c>
      <c r="R29" s="17"/>
      <c r="S29" s="18"/>
      <c r="T29" s="19"/>
    </row>
    <row r="30" spans="3:20" ht="10.5" customHeight="1" x14ac:dyDescent="0.15">
      <c r="C30">
        <v>29</v>
      </c>
      <c r="E30">
        <v>2029</v>
      </c>
      <c r="G30" s="111" t="s">
        <v>8</v>
      </c>
      <c r="H30" s="111"/>
      <c r="I30" s="111"/>
      <c r="J30" s="111"/>
      <c r="K30" s="111"/>
      <c r="L30" s="111"/>
      <c r="M30" s="111"/>
      <c r="N30" s="112"/>
      <c r="O30" s="31">
        <f>IF('RESIDENTIAL STATUS'!I25="YES",1,0)</f>
        <v>0</v>
      </c>
      <c r="R30" s="17" t="s">
        <v>23</v>
      </c>
      <c r="S30" s="18" t="str">
        <f>IF('RESIDENTIAL STATUS'!Q40&gt;=60,"1","0")</f>
        <v>1</v>
      </c>
      <c r="T30" s="19">
        <f>IF(S30+S31=2,2,0)</f>
        <v>0</v>
      </c>
    </row>
    <row r="31" spans="3:20" ht="10.5" customHeight="1" x14ac:dyDescent="0.15">
      <c r="C31">
        <v>30</v>
      </c>
      <c r="E31">
        <v>2030</v>
      </c>
      <c r="G31" s="111"/>
      <c r="H31" s="111"/>
      <c r="I31" s="111"/>
      <c r="J31" s="111"/>
      <c r="K31" s="111"/>
      <c r="L31" s="111"/>
      <c r="M31" s="111"/>
      <c r="N31" s="112"/>
      <c r="O31" s="32"/>
      <c r="R31" s="17" t="s">
        <v>27</v>
      </c>
      <c r="S31" s="18">
        <f>IF('RESIDENTIAL STATUS'!Q42+'RESIDENTIAL STATUS'!Q44+'RESIDENTIAL STATUS'!Q46+'RESIDENTIAL STATUS'!Q48&gt;=365,1,0)</f>
        <v>0</v>
      </c>
      <c r="T31" s="19"/>
    </row>
    <row r="32" spans="3:20" x14ac:dyDescent="0.15">
      <c r="C32">
        <v>31</v>
      </c>
      <c r="E32">
        <v>2031</v>
      </c>
      <c r="G32" s="1"/>
      <c r="H32" s="1"/>
      <c r="I32" s="1"/>
      <c r="J32" s="1"/>
      <c r="K32" s="1"/>
      <c r="L32" s="1"/>
      <c r="M32" s="1"/>
      <c r="N32" s="1"/>
      <c r="O32" s="1"/>
      <c r="R32" s="17"/>
      <c r="S32" s="18"/>
      <c r="T32" s="19"/>
    </row>
    <row r="33" spans="3:20" ht="10.5" customHeight="1" x14ac:dyDescent="0.15">
      <c r="C33">
        <v>32</v>
      </c>
      <c r="E33">
        <v>2032</v>
      </c>
      <c r="G33" s="111" t="s">
        <v>13</v>
      </c>
      <c r="H33" s="111"/>
      <c r="I33" s="111"/>
      <c r="J33" s="111"/>
      <c r="K33" s="111"/>
      <c r="L33" s="111"/>
      <c r="M33" s="111"/>
      <c r="N33" s="112"/>
      <c r="O33" s="31">
        <f>IF('RESIDENTIAL STATUS'!I29="YES",1,0)</f>
        <v>0</v>
      </c>
      <c r="R33" s="17" t="s">
        <v>24</v>
      </c>
      <c r="S33" s="18" t="str">
        <f>IF('RESIDENTIAL STATUS'!Q42&gt;=60,"1","0")</f>
        <v>1</v>
      </c>
      <c r="T33" s="19">
        <f>IF(S33+S34=2,2,0)</f>
        <v>0</v>
      </c>
    </row>
    <row r="34" spans="3:20" ht="10.5" customHeight="1" x14ac:dyDescent="0.15">
      <c r="C34">
        <v>33</v>
      </c>
      <c r="E34">
        <v>2033</v>
      </c>
      <c r="G34" s="111"/>
      <c r="H34" s="111"/>
      <c r="I34" s="111"/>
      <c r="J34" s="111"/>
      <c r="K34" s="111"/>
      <c r="L34" s="111"/>
      <c r="M34" s="111"/>
      <c r="N34" s="112"/>
      <c r="O34" s="32"/>
      <c r="R34" s="17" t="s">
        <v>27</v>
      </c>
      <c r="S34" s="18">
        <f>IF('RESIDENTIAL STATUS'!Q44+'RESIDENTIAL STATUS'!Q46+'RESIDENTIAL STATUS'!Q48+'RESIDENTIAL STATUS'!Q50&gt;=365,1,0)</f>
        <v>0</v>
      </c>
      <c r="T34" s="19"/>
    </row>
    <row r="35" spans="3:20" x14ac:dyDescent="0.15">
      <c r="C35">
        <v>34</v>
      </c>
      <c r="E35">
        <v>2034</v>
      </c>
      <c r="R35" s="17"/>
      <c r="S35" s="18"/>
      <c r="T35" s="19"/>
    </row>
    <row r="36" spans="3:20" x14ac:dyDescent="0.15">
      <c r="C36">
        <v>35</v>
      </c>
      <c r="E36">
        <v>2035</v>
      </c>
      <c r="R36" s="17" t="s">
        <v>25</v>
      </c>
      <c r="S36" s="18" t="str">
        <f>IF('RESIDENTIAL STATUS'!Q44&gt;=60,"1","0")</f>
        <v>1</v>
      </c>
      <c r="T36" s="19">
        <f>IF(S36+S37=2,2,0)</f>
        <v>0</v>
      </c>
    </row>
    <row r="37" spans="3:20" x14ac:dyDescent="0.15">
      <c r="C37">
        <v>36</v>
      </c>
      <c r="E37">
        <v>2036</v>
      </c>
      <c r="R37" s="17" t="s">
        <v>27</v>
      </c>
      <c r="S37" s="18">
        <f>IF('RESIDENTIAL STATUS'!Q46+'RESIDENTIAL STATUS'!Q48+'RESIDENTIAL STATUS'!Q50+'RESIDENTIAL STATUS'!Q52&gt;=365,1,0)</f>
        <v>0</v>
      </c>
      <c r="T37" s="19"/>
    </row>
    <row r="38" spans="3:20" x14ac:dyDescent="0.15">
      <c r="C38">
        <v>37</v>
      </c>
      <c r="E38">
        <v>2037</v>
      </c>
      <c r="R38" s="17"/>
      <c r="S38" s="18"/>
      <c r="T38" s="19"/>
    </row>
    <row r="39" spans="3:20" x14ac:dyDescent="0.15">
      <c r="C39">
        <v>38</v>
      </c>
      <c r="E39">
        <v>2038</v>
      </c>
      <c r="H39" t="s">
        <v>29</v>
      </c>
      <c r="I39" t="s">
        <v>30</v>
      </c>
      <c r="J39">
        <f>P3+Q7+Q20</f>
        <v>26</v>
      </c>
      <c r="R39" s="17" t="s">
        <v>26</v>
      </c>
      <c r="S39" s="18" t="str">
        <f>IF('RESIDENTIAL STATUS'!Q46&gt;=60,"1","0")</f>
        <v>1</v>
      </c>
      <c r="T39" s="19">
        <f>IF(S39+S40=2,2,0)</f>
        <v>0</v>
      </c>
    </row>
    <row r="40" spans="3:20" x14ac:dyDescent="0.15">
      <c r="C40">
        <v>39</v>
      </c>
      <c r="E40">
        <v>2039</v>
      </c>
      <c r="R40" s="14" t="s">
        <v>27</v>
      </c>
      <c r="S40" s="20">
        <f>IF('RESIDENTIAL STATUS'!Q48+'RESIDENTIAL STATUS'!Q50+'RESIDENTIAL STATUS'!Q52+'RESIDENTIAL STATUS'!Q54&gt;=365,1,0)</f>
        <v>0</v>
      </c>
      <c r="T40" s="15"/>
    </row>
    <row r="41" spans="3:20" x14ac:dyDescent="0.15">
      <c r="C41">
        <v>40</v>
      </c>
      <c r="E41">
        <v>2040</v>
      </c>
    </row>
    <row r="42" spans="3:20" x14ac:dyDescent="0.15">
      <c r="C42">
        <v>41</v>
      </c>
      <c r="E42">
        <v>2041</v>
      </c>
    </row>
    <row r="43" spans="3:20" x14ac:dyDescent="0.15">
      <c r="C43">
        <v>42</v>
      </c>
      <c r="E43">
        <v>2042</v>
      </c>
    </row>
    <row r="44" spans="3:20" x14ac:dyDescent="0.15">
      <c r="C44">
        <v>43</v>
      </c>
      <c r="E44">
        <v>2043</v>
      </c>
    </row>
    <row r="45" spans="3:20" x14ac:dyDescent="0.15">
      <c r="C45">
        <v>44</v>
      </c>
      <c r="E45">
        <v>2044</v>
      </c>
    </row>
    <row r="46" spans="3:20" x14ac:dyDescent="0.15">
      <c r="C46">
        <v>45</v>
      </c>
      <c r="E46">
        <v>2045</v>
      </c>
    </row>
    <row r="47" spans="3:20" x14ac:dyDescent="0.15">
      <c r="C47">
        <v>46</v>
      </c>
      <c r="E47">
        <v>2046</v>
      </c>
    </row>
    <row r="48" spans="3:20" x14ac:dyDescent="0.15">
      <c r="C48">
        <v>47</v>
      </c>
      <c r="E48">
        <v>2047</v>
      </c>
    </row>
    <row r="49" spans="3:5" x14ac:dyDescent="0.15">
      <c r="C49">
        <v>48</v>
      </c>
      <c r="E49">
        <v>2048</v>
      </c>
    </row>
    <row r="50" spans="3:5" x14ac:dyDescent="0.15">
      <c r="C50">
        <v>49</v>
      </c>
      <c r="E50">
        <v>2049</v>
      </c>
    </row>
    <row r="51" spans="3:5" x14ac:dyDescent="0.15">
      <c r="C51">
        <v>50</v>
      </c>
      <c r="E51">
        <v>2050</v>
      </c>
    </row>
    <row r="52" spans="3:5" x14ac:dyDescent="0.15">
      <c r="C52">
        <v>51</v>
      </c>
      <c r="E52">
        <v>2051</v>
      </c>
    </row>
    <row r="53" spans="3:5" x14ac:dyDescent="0.15">
      <c r="C53">
        <v>52</v>
      </c>
      <c r="E53">
        <v>2052</v>
      </c>
    </row>
    <row r="54" spans="3:5" x14ac:dyDescent="0.15">
      <c r="C54">
        <v>53</v>
      </c>
      <c r="E54">
        <v>2053</v>
      </c>
    </row>
    <row r="55" spans="3:5" x14ac:dyDescent="0.15">
      <c r="C55">
        <v>54</v>
      </c>
      <c r="E55">
        <v>2054</v>
      </c>
    </row>
    <row r="56" spans="3:5" x14ac:dyDescent="0.15">
      <c r="C56">
        <v>55</v>
      </c>
      <c r="E56">
        <v>2055</v>
      </c>
    </row>
    <row r="57" spans="3:5" x14ac:dyDescent="0.15">
      <c r="C57">
        <v>56</v>
      </c>
      <c r="E57">
        <v>2056</v>
      </c>
    </row>
    <row r="58" spans="3:5" x14ac:dyDescent="0.15">
      <c r="C58">
        <v>57</v>
      </c>
      <c r="E58">
        <v>2057</v>
      </c>
    </row>
    <row r="59" spans="3:5" x14ac:dyDescent="0.15">
      <c r="C59">
        <v>58</v>
      </c>
      <c r="E59">
        <v>2058</v>
      </c>
    </row>
    <row r="60" spans="3:5" x14ac:dyDescent="0.15">
      <c r="C60">
        <v>59</v>
      </c>
      <c r="E60">
        <v>2059</v>
      </c>
    </row>
    <row r="61" spans="3:5" x14ac:dyDescent="0.15">
      <c r="C61">
        <v>60</v>
      </c>
      <c r="E61">
        <v>2060</v>
      </c>
    </row>
    <row r="62" spans="3:5" x14ac:dyDescent="0.15">
      <c r="C62">
        <v>61</v>
      </c>
      <c r="E62">
        <v>2061</v>
      </c>
    </row>
    <row r="63" spans="3:5" x14ac:dyDescent="0.15">
      <c r="C63">
        <v>62</v>
      </c>
      <c r="E63">
        <v>2062</v>
      </c>
    </row>
    <row r="64" spans="3:5" x14ac:dyDescent="0.15">
      <c r="C64">
        <v>63</v>
      </c>
      <c r="E64">
        <v>2063</v>
      </c>
    </row>
    <row r="65" spans="3:5" x14ac:dyDescent="0.15">
      <c r="C65">
        <v>64</v>
      </c>
      <c r="E65">
        <v>2064</v>
      </c>
    </row>
    <row r="66" spans="3:5" x14ac:dyDescent="0.15">
      <c r="C66">
        <v>65</v>
      </c>
      <c r="E66">
        <v>2065</v>
      </c>
    </row>
    <row r="67" spans="3:5" x14ac:dyDescent="0.15">
      <c r="C67">
        <v>66</v>
      </c>
      <c r="E67">
        <v>2066</v>
      </c>
    </row>
    <row r="68" spans="3:5" x14ac:dyDescent="0.15">
      <c r="C68">
        <v>67</v>
      </c>
      <c r="E68">
        <v>2067</v>
      </c>
    </row>
    <row r="69" spans="3:5" x14ac:dyDescent="0.15">
      <c r="C69">
        <v>68</v>
      </c>
      <c r="E69">
        <v>2068</v>
      </c>
    </row>
    <row r="70" spans="3:5" x14ac:dyDescent="0.15">
      <c r="C70">
        <v>69</v>
      </c>
      <c r="E70">
        <v>2069</v>
      </c>
    </row>
    <row r="71" spans="3:5" x14ac:dyDescent="0.15">
      <c r="C71">
        <v>70</v>
      </c>
      <c r="E71">
        <v>2070</v>
      </c>
    </row>
    <row r="72" spans="3:5" x14ac:dyDescent="0.15">
      <c r="C72">
        <v>71</v>
      </c>
      <c r="E72">
        <v>2071</v>
      </c>
    </row>
    <row r="73" spans="3:5" x14ac:dyDescent="0.15">
      <c r="C73">
        <v>72</v>
      </c>
      <c r="E73">
        <v>2072</v>
      </c>
    </row>
    <row r="74" spans="3:5" x14ac:dyDescent="0.15">
      <c r="C74">
        <v>73</v>
      </c>
      <c r="E74">
        <v>2073</v>
      </c>
    </row>
    <row r="75" spans="3:5" x14ac:dyDescent="0.15">
      <c r="C75">
        <v>74</v>
      </c>
      <c r="E75">
        <v>2074</v>
      </c>
    </row>
    <row r="76" spans="3:5" x14ac:dyDescent="0.15">
      <c r="C76">
        <v>75</v>
      </c>
      <c r="E76">
        <v>2075</v>
      </c>
    </row>
    <row r="77" spans="3:5" x14ac:dyDescent="0.15">
      <c r="C77">
        <v>76</v>
      </c>
      <c r="E77">
        <v>2076</v>
      </c>
    </row>
    <row r="78" spans="3:5" x14ac:dyDescent="0.15">
      <c r="C78">
        <v>77</v>
      </c>
      <c r="E78">
        <v>2077</v>
      </c>
    </row>
    <row r="79" spans="3:5" x14ac:dyDescent="0.15">
      <c r="C79">
        <v>78</v>
      </c>
      <c r="E79">
        <v>2078</v>
      </c>
    </row>
    <row r="80" spans="3:5" x14ac:dyDescent="0.15">
      <c r="C80">
        <v>79</v>
      </c>
      <c r="E80">
        <v>2079</v>
      </c>
    </row>
    <row r="81" spans="3:5" x14ac:dyDescent="0.15">
      <c r="C81">
        <v>80</v>
      </c>
      <c r="E81">
        <v>2080</v>
      </c>
    </row>
    <row r="82" spans="3:5" x14ac:dyDescent="0.15">
      <c r="C82">
        <v>81</v>
      </c>
      <c r="E82">
        <v>2081</v>
      </c>
    </row>
    <row r="83" spans="3:5" x14ac:dyDescent="0.15">
      <c r="C83">
        <v>82</v>
      </c>
      <c r="E83">
        <v>2082</v>
      </c>
    </row>
    <row r="84" spans="3:5" x14ac:dyDescent="0.15">
      <c r="C84">
        <v>83</v>
      </c>
      <c r="E84">
        <v>2083</v>
      </c>
    </row>
    <row r="85" spans="3:5" x14ac:dyDescent="0.15">
      <c r="C85">
        <v>84</v>
      </c>
      <c r="E85">
        <v>2084</v>
      </c>
    </row>
    <row r="86" spans="3:5" x14ac:dyDescent="0.15">
      <c r="C86">
        <v>85</v>
      </c>
      <c r="E86">
        <v>2085</v>
      </c>
    </row>
    <row r="87" spans="3:5" x14ac:dyDescent="0.15">
      <c r="C87">
        <v>86</v>
      </c>
      <c r="E87">
        <v>2086</v>
      </c>
    </row>
    <row r="88" spans="3:5" x14ac:dyDescent="0.15">
      <c r="C88">
        <v>87</v>
      </c>
      <c r="E88">
        <v>2087</v>
      </c>
    </row>
    <row r="89" spans="3:5" x14ac:dyDescent="0.15">
      <c r="C89">
        <v>88</v>
      </c>
      <c r="E89">
        <v>2088</v>
      </c>
    </row>
    <row r="90" spans="3:5" x14ac:dyDescent="0.15">
      <c r="C90">
        <v>89</v>
      </c>
      <c r="E90">
        <v>2089</v>
      </c>
    </row>
    <row r="91" spans="3:5" x14ac:dyDescent="0.15">
      <c r="C91">
        <v>90</v>
      </c>
      <c r="E91">
        <v>2090</v>
      </c>
    </row>
    <row r="92" spans="3:5" x14ac:dyDescent="0.15">
      <c r="C92">
        <v>91</v>
      </c>
      <c r="E92">
        <v>2091</v>
      </c>
    </row>
    <row r="93" spans="3:5" x14ac:dyDescent="0.15">
      <c r="C93">
        <v>92</v>
      </c>
      <c r="E93">
        <v>2092</v>
      </c>
    </row>
    <row r="94" spans="3:5" x14ac:dyDescent="0.15">
      <c r="C94">
        <v>93</v>
      </c>
      <c r="E94">
        <v>2093</v>
      </c>
    </row>
    <row r="95" spans="3:5" x14ac:dyDescent="0.15">
      <c r="C95">
        <v>94</v>
      </c>
      <c r="E95">
        <v>2094</v>
      </c>
    </row>
    <row r="96" spans="3:5" x14ac:dyDescent="0.15">
      <c r="C96">
        <v>95</v>
      </c>
      <c r="E96">
        <v>2095</v>
      </c>
    </row>
    <row r="97" spans="3:5" x14ac:dyDescent="0.15">
      <c r="C97">
        <v>96</v>
      </c>
      <c r="E97">
        <v>2096</v>
      </c>
    </row>
    <row r="98" spans="3:5" x14ac:dyDescent="0.15">
      <c r="C98">
        <v>97</v>
      </c>
      <c r="E98">
        <v>2097</v>
      </c>
    </row>
    <row r="99" spans="3:5" x14ac:dyDescent="0.15">
      <c r="C99">
        <v>98</v>
      </c>
      <c r="E99">
        <v>2098</v>
      </c>
    </row>
    <row r="100" spans="3:5" x14ac:dyDescent="0.15">
      <c r="C100">
        <v>99</v>
      </c>
      <c r="E100">
        <v>2099</v>
      </c>
    </row>
    <row r="101" spans="3:5" x14ac:dyDescent="0.15">
      <c r="C101">
        <v>100</v>
      </c>
      <c r="E101">
        <v>2100</v>
      </c>
    </row>
    <row r="102" spans="3:5" x14ac:dyDescent="0.15">
      <c r="C102">
        <v>101</v>
      </c>
      <c r="E102">
        <v>2101</v>
      </c>
    </row>
    <row r="103" spans="3:5" x14ac:dyDescent="0.15">
      <c r="C103">
        <v>102</v>
      </c>
      <c r="E103">
        <v>2102</v>
      </c>
    </row>
    <row r="104" spans="3:5" x14ac:dyDescent="0.15">
      <c r="C104">
        <v>103</v>
      </c>
      <c r="E104">
        <v>2103</v>
      </c>
    </row>
    <row r="105" spans="3:5" x14ac:dyDescent="0.15">
      <c r="C105">
        <v>104</v>
      </c>
      <c r="E105">
        <v>2104</v>
      </c>
    </row>
    <row r="106" spans="3:5" x14ac:dyDescent="0.15">
      <c r="C106">
        <v>105</v>
      </c>
      <c r="E106">
        <v>2105</v>
      </c>
    </row>
    <row r="107" spans="3:5" x14ac:dyDescent="0.15">
      <c r="C107">
        <v>106</v>
      </c>
      <c r="E107">
        <v>2106</v>
      </c>
    </row>
    <row r="108" spans="3:5" x14ac:dyDescent="0.15">
      <c r="C108">
        <v>107</v>
      </c>
      <c r="E108">
        <v>2107</v>
      </c>
    </row>
    <row r="109" spans="3:5" x14ac:dyDescent="0.15">
      <c r="C109">
        <v>108</v>
      </c>
      <c r="E109">
        <v>2108</v>
      </c>
    </row>
    <row r="110" spans="3:5" x14ac:dyDescent="0.15">
      <c r="C110">
        <v>109</v>
      </c>
      <c r="E110">
        <v>2109</v>
      </c>
    </row>
    <row r="111" spans="3:5" x14ac:dyDescent="0.15">
      <c r="C111">
        <v>110</v>
      </c>
      <c r="E111">
        <v>2110</v>
      </c>
    </row>
    <row r="112" spans="3:5" x14ac:dyDescent="0.15">
      <c r="C112">
        <v>111</v>
      </c>
      <c r="E112">
        <v>2111</v>
      </c>
    </row>
    <row r="113" spans="3:5" x14ac:dyDescent="0.15">
      <c r="C113">
        <v>112</v>
      </c>
      <c r="E113">
        <v>2112</v>
      </c>
    </row>
    <row r="114" spans="3:5" x14ac:dyDescent="0.15">
      <c r="C114">
        <v>113</v>
      </c>
      <c r="E114">
        <v>2113</v>
      </c>
    </row>
    <row r="115" spans="3:5" x14ac:dyDescent="0.15">
      <c r="C115">
        <v>114</v>
      </c>
      <c r="E115">
        <v>2114</v>
      </c>
    </row>
    <row r="116" spans="3:5" x14ac:dyDescent="0.15">
      <c r="C116">
        <v>115</v>
      </c>
      <c r="E116">
        <v>2115</v>
      </c>
    </row>
    <row r="117" spans="3:5" x14ac:dyDescent="0.15">
      <c r="C117">
        <v>116</v>
      </c>
      <c r="E117">
        <v>2116</v>
      </c>
    </row>
    <row r="118" spans="3:5" x14ac:dyDescent="0.15">
      <c r="C118">
        <v>117</v>
      </c>
      <c r="E118">
        <v>2117</v>
      </c>
    </row>
    <row r="119" spans="3:5" x14ac:dyDescent="0.15">
      <c r="C119">
        <v>118</v>
      </c>
      <c r="E119">
        <v>2118</v>
      </c>
    </row>
    <row r="120" spans="3:5" x14ac:dyDescent="0.15">
      <c r="C120">
        <v>119</v>
      </c>
      <c r="E120">
        <v>2119</v>
      </c>
    </row>
    <row r="121" spans="3:5" x14ac:dyDescent="0.15">
      <c r="C121">
        <v>120</v>
      </c>
      <c r="E121">
        <v>2120</v>
      </c>
    </row>
    <row r="122" spans="3:5" x14ac:dyDescent="0.15">
      <c r="C122">
        <v>121</v>
      </c>
      <c r="E122">
        <v>2121</v>
      </c>
    </row>
    <row r="123" spans="3:5" x14ac:dyDescent="0.15">
      <c r="C123">
        <v>122</v>
      </c>
      <c r="E123">
        <v>2122</v>
      </c>
    </row>
    <row r="124" spans="3:5" x14ac:dyDescent="0.15">
      <c r="C124">
        <v>123</v>
      </c>
      <c r="E124">
        <v>2123</v>
      </c>
    </row>
    <row r="125" spans="3:5" x14ac:dyDescent="0.15">
      <c r="C125">
        <v>124</v>
      </c>
      <c r="E125">
        <v>2124</v>
      </c>
    </row>
    <row r="126" spans="3:5" x14ac:dyDescent="0.15">
      <c r="C126">
        <v>125</v>
      </c>
      <c r="E126">
        <v>2125</v>
      </c>
    </row>
    <row r="127" spans="3:5" x14ac:dyDescent="0.15">
      <c r="C127">
        <v>126</v>
      </c>
      <c r="E127">
        <v>2126</v>
      </c>
    </row>
    <row r="128" spans="3:5" x14ac:dyDescent="0.15">
      <c r="C128">
        <v>127</v>
      </c>
      <c r="E128">
        <v>2127</v>
      </c>
    </row>
    <row r="129" spans="3:5" x14ac:dyDescent="0.15">
      <c r="C129">
        <v>128</v>
      </c>
      <c r="E129">
        <v>2128</v>
      </c>
    </row>
    <row r="130" spans="3:5" x14ac:dyDescent="0.15">
      <c r="C130">
        <v>129</v>
      </c>
      <c r="E130">
        <v>2129</v>
      </c>
    </row>
    <row r="131" spans="3:5" x14ac:dyDescent="0.15">
      <c r="C131">
        <v>130</v>
      </c>
      <c r="E131">
        <v>2130</v>
      </c>
    </row>
    <row r="132" spans="3:5" x14ac:dyDescent="0.15">
      <c r="C132">
        <v>131</v>
      </c>
      <c r="E132">
        <v>2131</v>
      </c>
    </row>
    <row r="133" spans="3:5" x14ac:dyDescent="0.15">
      <c r="C133">
        <v>132</v>
      </c>
      <c r="E133">
        <v>2132</v>
      </c>
    </row>
    <row r="134" spans="3:5" x14ac:dyDescent="0.15">
      <c r="C134">
        <v>133</v>
      </c>
      <c r="E134">
        <v>2133</v>
      </c>
    </row>
    <row r="135" spans="3:5" x14ac:dyDescent="0.15">
      <c r="C135">
        <v>134</v>
      </c>
      <c r="E135">
        <v>2134</v>
      </c>
    </row>
    <row r="136" spans="3:5" x14ac:dyDescent="0.15">
      <c r="C136">
        <v>135</v>
      </c>
      <c r="E136">
        <v>2135</v>
      </c>
    </row>
    <row r="137" spans="3:5" x14ac:dyDescent="0.15">
      <c r="C137">
        <v>136</v>
      </c>
      <c r="E137">
        <v>2136</v>
      </c>
    </row>
    <row r="138" spans="3:5" x14ac:dyDescent="0.15">
      <c r="C138">
        <v>137</v>
      </c>
      <c r="E138">
        <v>2137</v>
      </c>
    </row>
    <row r="139" spans="3:5" x14ac:dyDescent="0.15">
      <c r="C139">
        <v>138</v>
      </c>
      <c r="E139">
        <v>2138</v>
      </c>
    </row>
    <row r="140" spans="3:5" x14ac:dyDescent="0.15">
      <c r="C140">
        <v>139</v>
      </c>
      <c r="E140">
        <v>2139</v>
      </c>
    </row>
    <row r="141" spans="3:5" x14ac:dyDescent="0.15">
      <c r="C141">
        <v>140</v>
      </c>
      <c r="E141">
        <v>2140</v>
      </c>
    </row>
    <row r="142" spans="3:5" x14ac:dyDescent="0.15">
      <c r="C142">
        <v>141</v>
      </c>
      <c r="E142">
        <v>2141</v>
      </c>
    </row>
    <row r="143" spans="3:5" x14ac:dyDescent="0.15">
      <c r="C143">
        <v>142</v>
      </c>
      <c r="E143">
        <v>2142</v>
      </c>
    </row>
    <row r="144" spans="3:5" x14ac:dyDescent="0.15">
      <c r="C144">
        <v>143</v>
      </c>
      <c r="E144">
        <v>2143</v>
      </c>
    </row>
    <row r="145" spans="3:5" x14ac:dyDescent="0.15">
      <c r="C145">
        <v>144</v>
      </c>
      <c r="E145">
        <v>2144</v>
      </c>
    </row>
    <row r="146" spans="3:5" x14ac:dyDescent="0.15">
      <c r="C146">
        <v>145</v>
      </c>
      <c r="E146">
        <v>2145</v>
      </c>
    </row>
    <row r="147" spans="3:5" x14ac:dyDescent="0.15">
      <c r="C147">
        <v>146</v>
      </c>
      <c r="E147">
        <v>2146</v>
      </c>
    </row>
    <row r="148" spans="3:5" x14ac:dyDescent="0.15">
      <c r="C148">
        <v>147</v>
      </c>
      <c r="E148">
        <v>2147</v>
      </c>
    </row>
    <row r="149" spans="3:5" x14ac:dyDescent="0.15">
      <c r="C149">
        <v>148</v>
      </c>
      <c r="E149">
        <v>2148</v>
      </c>
    </row>
    <row r="150" spans="3:5" x14ac:dyDescent="0.15">
      <c r="C150">
        <v>149</v>
      </c>
      <c r="E150">
        <v>2149</v>
      </c>
    </row>
    <row r="151" spans="3:5" x14ac:dyDescent="0.15">
      <c r="C151">
        <v>150</v>
      </c>
      <c r="E151">
        <v>2150</v>
      </c>
    </row>
    <row r="152" spans="3:5" x14ac:dyDescent="0.15">
      <c r="C152">
        <v>151</v>
      </c>
      <c r="E152">
        <v>2151</v>
      </c>
    </row>
    <row r="153" spans="3:5" x14ac:dyDescent="0.15">
      <c r="C153">
        <v>152</v>
      </c>
      <c r="E153">
        <v>2152</v>
      </c>
    </row>
    <row r="154" spans="3:5" x14ac:dyDescent="0.15">
      <c r="C154">
        <v>153</v>
      </c>
      <c r="E154">
        <v>2153</v>
      </c>
    </row>
    <row r="155" spans="3:5" x14ac:dyDescent="0.15">
      <c r="C155">
        <v>154</v>
      </c>
      <c r="E155">
        <v>2154</v>
      </c>
    </row>
    <row r="156" spans="3:5" x14ac:dyDescent="0.15">
      <c r="C156">
        <v>155</v>
      </c>
      <c r="E156">
        <v>2155</v>
      </c>
    </row>
    <row r="157" spans="3:5" x14ac:dyDescent="0.15">
      <c r="C157">
        <v>156</v>
      </c>
      <c r="E157">
        <v>2156</v>
      </c>
    </row>
    <row r="158" spans="3:5" x14ac:dyDescent="0.15">
      <c r="C158">
        <v>157</v>
      </c>
      <c r="E158">
        <v>2157</v>
      </c>
    </row>
    <row r="159" spans="3:5" x14ac:dyDescent="0.15">
      <c r="C159">
        <v>158</v>
      </c>
      <c r="E159">
        <v>2158</v>
      </c>
    </row>
    <row r="160" spans="3:5" x14ac:dyDescent="0.15">
      <c r="C160">
        <v>159</v>
      </c>
      <c r="E160">
        <v>2159</v>
      </c>
    </row>
    <row r="161" spans="3:5" x14ac:dyDescent="0.15">
      <c r="C161">
        <v>160</v>
      </c>
      <c r="E161">
        <v>2160</v>
      </c>
    </row>
    <row r="162" spans="3:5" x14ac:dyDescent="0.15">
      <c r="C162">
        <v>161</v>
      </c>
      <c r="E162">
        <v>2161</v>
      </c>
    </row>
    <row r="163" spans="3:5" x14ac:dyDescent="0.15">
      <c r="C163">
        <v>162</v>
      </c>
      <c r="E163">
        <v>2162</v>
      </c>
    </row>
    <row r="164" spans="3:5" x14ac:dyDescent="0.15">
      <c r="C164">
        <v>163</v>
      </c>
      <c r="E164">
        <v>2163</v>
      </c>
    </row>
    <row r="165" spans="3:5" x14ac:dyDescent="0.15">
      <c r="C165">
        <v>164</v>
      </c>
      <c r="E165">
        <v>2164</v>
      </c>
    </row>
    <row r="166" spans="3:5" x14ac:dyDescent="0.15">
      <c r="C166">
        <v>165</v>
      </c>
      <c r="E166">
        <v>2165</v>
      </c>
    </row>
    <row r="167" spans="3:5" x14ac:dyDescent="0.15">
      <c r="C167">
        <v>166</v>
      </c>
      <c r="E167">
        <v>2166</v>
      </c>
    </row>
    <row r="168" spans="3:5" x14ac:dyDescent="0.15">
      <c r="C168">
        <v>167</v>
      </c>
      <c r="E168">
        <v>2167</v>
      </c>
    </row>
    <row r="169" spans="3:5" x14ac:dyDescent="0.15">
      <c r="C169">
        <v>168</v>
      </c>
      <c r="E169">
        <v>2168</v>
      </c>
    </row>
    <row r="170" spans="3:5" x14ac:dyDescent="0.15">
      <c r="C170">
        <v>169</v>
      </c>
      <c r="E170">
        <v>2169</v>
      </c>
    </row>
    <row r="171" spans="3:5" x14ac:dyDescent="0.15">
      <c r="C171">
        <v>170</v>
      </c>
      <c r="E171">
        <v>2170</v>
      </c>
    </row>
    <row r="172" spans="3:5" x14ac:dyDescent="0.15">
      <c r="C172">
        <v>171</v>
      </c>
      <c r="E172">
        <v>2171</v>
      </c>
    </row>
    <row r="173" spans="3:5" x14ac:dyDescent="0.15">
      <c r="C173">
        <v>172</v>
      </c>
      <c r="E173">
        <v>2172</v>
      </c>
    </row>
    <row r="174" spans="3:5" x14ac:dyDescent="0.15">
      <c r="C174">
        <v>173</v>
      </c>
      <c r="E174">
        <v>2173</v>
      </c>
    </row>
    <row r="175" spans="3:5" x14ac:dyDescent="0.15">
      <c r="C175">
        <v>174</v>
      </c>
      <c r="E175">
        <v>2174</v>
      </c>
    </row>
    <row r="176" spans="3:5" x14ac:dyDescent="0.15">
      <c r="C176">
        <v>175</v>
      </c>
      <c r="E176">
        <v>2175</v>
      </c>
    </row>
    <row r="177" spans="3:5" x14ac:dyDescent="0.15">
      <c r="C177">
        <v>176</v>
      </c>
      <c r="E177">
        <v>2176</v>
      </c>
    </row>
    <row r="178" spans="3:5" x14ac:dyDescent="0.15">
      <c r="C178">
        <v>177</v>
      </c>
      <c r="E178">
        <v>2177</v>
      </c>
    </row>
    <row r="179" spans="3:5" x14ac:dyDescent="0.15">
      <c r="C179">
        <v>178</v>
      </c>
      <c r="E179">
        <v>2178</v>
      </c>
    </row>
    <row r="180" spans="3:5" x14ac:dyDescent="0.15">
      <c r="C180">
        <v>179</v>
      </c>
      <c r="E180">
        <v>2179</v>
      </c>
    </row>
    <row r="181" spans="3:5" x14ac:dyDescent="0.15">
      <c r="C181">
        <v>180</v>
      </c>
      <c r="E181">
        <v>2180</v>
      </c>
    </row>
    <row r="182" spans="3:5" x14ac:dyDescent="0.15">
      <c r="C182">
        <v>181</v>
      </c>
      <c r="E182">
        <v>2181</v>
      </c>
    </row>
    <row r="183" spans="3:5" x14ac:dyDescent="0.15">
      <c r="C183">
        <v>182</v>
      </c>
      <c r="E183">
        <v>2182</v>
      </c>
    </row>
    <row r="184" spans="3:5" x14ac:dyDescent="0.15">
      <c r="C184">
        <v>183</v>
      </c>
      <c r="E184">
        <v>2183</v>
      </c>
    </row>
    <row r="185" spans="3:5" x14ac:dyDescent="0.15">
      <c r="C185">
        <v>184</v>
      </c>
      <c r="E185">
        <v>2184</v>
      </c>
    </row>
    <row r="186" spans="3:5" x14ac:dyDescent="0.15">
      <c r="C186">
        <v>185</v>
      </c>
      <c r="E186">
        <v>2185</v>
      </c>
    </row>
    <row r="187" spans="3:5" x14ac:dyDescent="0.15">
      <c r="C187">
        <v>186</v>
      </c>
      <c r="E187">
        <v>2186</v>
      </c>
    </row>
    <row r="188" spans="3:5" x14ac:dyDescent="0.15">
      <c r="C188">
        <v>187</v>
      </c>
      <c r="E188">
        <v>2187</v>
      </c>
    </row>
    <row r="189" spans="3:5" x14ac:dyDescent="0.15">
      <c r="C189">
        <v>188</v>
      </c>
      <c r="E189">
        <v>2188</v>
      </c>
    </row>
    <row r="190" spans="3:5" x14ac:dyDescent="0.15">
      <c r="C190">
        <v>189</v>
      </c>
      <c r="E190">
        <v>2189</v>
      </c>
    </row>
    <row r="191" spans="3:5" x14ac:dyDescent="0.15">
      <c r="C191">
        <v>190</v>
      </c>
      <c r="E191">
        <v>2190</v>
      </c>
    </row>
    <row r="192" spans="3:5" x14ac:dyDescent="0.15">
      <c r="C192">
        <v>191</v>
      </c>
      <c r="E192">
        <v>2191</v>
      </c>
    </row>
    <row r="193" spans="3:5" x14ac:dyDescent="0.15">
      <c r="C193">
        <v>192</v>
      </c>
      <c r="E193">
        <v>2192</v>
      </c>
    </row>
    <row r="194" spans="3:5" x14ac:dyDescent="0.15">
      <c r="C194">
        <v>193</v>
      </c>
      <c r="E194">
        <v>2193</v>
      </c>
    </row>
    <row r="195" spans="3:5" x14ac:dyDescent="0.15">
      <c r="C195">
        <v>194</v>
      </c>
      <c r="E195">
        <v>2194</v>
      </c>
    </row>
    <row r="196" spans="3:5" x14ac:dyDescent="0.15">
      <c r="C196">
        <v>195</v>
      </c>
      <c r="E196">
        <v>2195</v>
      </c>
    </row>
    <row r="197" spans="3:5" x14ac:dyDescent="0.15">
      <c r="C197">
        <v>196</v>
      </c>
      <c r="E197">
        <v>2196</v>
      </c>
    </row>
    <row r="198" spans="3:5" x14ac:dyDescent="0.15">
      <c r="C198">
        <v>197</v>
      </c>
      <c r="E198">
        <v>2197</v>
      </c>
    </row>
    <row r="199" spans="3:5" x14ac:dyDescent="0.15">
      <c r="C199">
        <v>198</v>
      </c>
      <c r="E199">
        <v>2198</v>
      </c>
    </row>
    <row r="200" spans="3:5" x14ac:dyDescent="0.15">
      <c r="C200">
        <v>199</v>
      </c>
      <c r="E200">
        <v>2199</v>
      </c>
    </row>
    <row r="201" spans="3:5" x14ac:dyDescent="0.15">
      <c r="C201">
        <v>200</v>
      </c>
      <c r="E201">
        <v>2200</v>
      </c>
    </row>
    <row r="202" spans="3:5" x14ac:dyDescent="0.15">
      <c r="C202">
        <v>201</v>
      </c>
      <c r="E202">
        <v>2201</v>
      </c>
    </row>
    <row r="203" spans="3:5" x14ac:dyDescent="0.15">
      <c r="C203">
        <v>202</v>
      </c>
      <c r="E203">
        <v>2202</v>
      </c>
    </row>
    <row r="204" spans="3:5" x14ac:dyDescent="0.15">
      <c r="C204">
        <v>203</v>
      </c>
      <c r="E204">
        <v>2203</v>
      </c>
    </row>
    <row r="205" spans="3:5" x14ac:dyDescent="0.15">
      <c r="C205">
        <v>204</v>
      </c>
      <c r="E205">
        <v>2204</v>
      </c>
    </row>
    <row r="206" spans="3:5" x14ac:dyDescent="0.15">
      <c r="C206">
        <v>205</v>
      </c>
      <c r="E206">
        <v>2205</v>
      </c>
    </row>
    <row r="207" spans="3:5" x14ac:dyDescent="0.15">
      <c r="C207">
        <v>206</v>
      </c>
      <c r="E207">
        <v>2206</v>
      </c>
    </row>
    <row r="208" spans="3:5" x14ac:dyDescent="0.15">
      <c r="C208">
        <v>207</v>
      </c>
      <c r="E208">
        <v>2207</v>
      </c>
    </row>
    <row r="209" spans="3:5" x14ac:dyDescent="0.15">
      <c r="C209">
        <v>208</v>
      </c>
      <c r="E209">
        <v>2208</v>
      </c>
    </row>
    <row r="210" spans="3:5" x14ac:dyDescent="0.15">
      <c r="C210">
        <v>209</v>
      </c>
      <c r="E210">
        <v>2209</v>
      </c>
    </row>
    <row r="211" spans="3:5" x14ac:dyDescent="0.15">
      <c r="C211">
        <v>210</v>
      </c>
      <c r="E211">
        <v>2210</v>
      </c>
    </row>
    <row r="212" spans="3:5" x14ac:dyDescent="0.15">
      <c r="C212">
        <v>211</v>
      </c>
      <c r="E212">
        <v>2211</v>
      </c>
    </row>
    <row r="213" spans="3:5" x14ac:dyDescent="0.15">
      <c r="C213">
        <v>212</v>
      </c>
      <c r="E213">
        <v>2212</v>
      </c>
    </row>
    <row r="214" spans="3:5" x14ac:dyDescent="0.15">
      <c r="C214">
        <v>213</v>
      </c>
      <c r="E214">
        <v>2213</v>
      </c>
    </row>
    <row r="215" spans="3:5" x14ac:dyDescent="0.15">
      <c r="C215">
        <v>214</v>
      </c>
      <c r="E215">
        <v>2214</v>
      </c>
    </row>
    <row r="216" spans="3:5" x14ac:dyDescent="0.15">
      <c r="C216">
        <v>215</v>
      </c>
      <c r="E216">
        <v>2215</v>
      </c>
    </row>
    <row r="217" spans="3:5" x14ac:dyDescent="0.15">
      <c r="C217">
        <v>216</v>
      </c>
      <c r="E217">
        <v>2216</v>
      </c>
    </row>
    <row r="218" spans="3:5" x14ac:dyDescent="0.15">
      <c r="C218">
        <v>217</v>
      </c>
      <c r="E218">
        <v>2217</v>
      </c>
    </row>
    <row r="219" spans="3:5" x14ac:dyDescent="0.15">
      <c r="C219">
        <v>218</v>
      </c>
      <c r="E219">
        <v>2218</v>
      </c>
    </row>
    <row r="220" spans="3:5" x14ac:dyDescent="0.15">
      <c r="C220">
        <v>219</v>
      </c>
      <c r="E220">
        <v>2219</v>
      </c>
    </row>
    <row r="221" spans="3:5" x14ac:dyDescent="0.15">
      <c r="C221">
        <v>220</v>
      </c>
      <c r="E221">
        <v>2220</v>
      </c>
    </row>
    <row r="222" spans="3:5" x14ac:dyDescent="0.15">
      <c r="C222">
        <v>221</v>
      </c>
      <c r="E222">
        <v>2221</v>
      </c>
    </row>
    <row r="223" spans="3:5" x14ac:dyDescent="0.15">
      <c r="C223">
        <v>222</v>
      </c>
      <c r="E223">
        <v>2222</v>
      </c>
    </row>
    <row r="224" spans="3:5" x14ac:dyDescent="0.15">
      <c r="C224">
        <v>223</v>
      </c>
      <c r="E224">
        <v>2223</v>
      </c>
    </row>
    <row r="225" spans="3:5" x14ac:dyDescent="0.15">
      <c r="C225">
        <v>224</v>
      </c>
      <c r="E225">
        <v>2224</v>
      </c>
    </row>
    <row r="226" spans="3:5" x14ac:dyDescent="0.15">
      <c r="C226">
        <v>225</v>
      </c>
      <c r="E226">
        <v>2225</v>
      </c>
    </row>
    <row r="227" spans="3:5" x14ac:dyDescent="0.15">
      <c r="C227">
        <v>226</v>
      </c>
      <c r="E227">
        <v>2226</v>
      </c>
    </row>
    <row r="228" spans="3:5" x14ac:dyDescent="0.15">
      <c r="C228">
        <v>227</v>
      </c>
      <c r="E228">
        <v>2227</v>
      </c>
    </row>
    <row r="229" spans="3:5" x14ac:dyDescent="0.15">
      <c r="C229">
        <v>228</v>
      </c>
      <c r="E229">
        <v>2228</v>
      </c>
    </row>
    <row r="230" spans="3:5" x14ac:dyDescent="0.15">
      <c r="C230">
        <v>229</v>
      </c>
      <c r="E230">
        <v>2229</v>
      </c>
    </row>
    <row r="231" spans="3:5" x14ac:dyDescent="0.15">
      <c r="C231">
        <v>230</v>
      </c>
      <c r="E231">
        <v>2230</v>
      </c>
    </row>
    <row r="232" spans="3:5" x14ac:dyDescent="0.15">
      <c r="C232">
        <v>231</v>
      </c>
      <c r="E232">
        <v>2231</v>
      </c>
    </row>
    <row r="233" spans="3:5" x14ac:dyDescent="0.15">
      <c r="C233">
        <v>232</v>
      </c>
      <c r="E233">
        <v>2232</v>
      </c>
    </row>
    <row r="234" spans="3:5" x14ac:dyDescent="0.15">
      <c r="C234">
        <v>233</v>
      </c>
      <c r="E234">
        <v>2233</v>
      </c>
    </row>
    <row r="235" spans="3:5" x14ac:dyDescent="0.15">
      <c r="C235">
        <v>234</v>
      </c>
      <c r="E235">
        <v>2234</v>
      </c>
    </row>
    <row r="236" spans="3:5" x14ac:dyDescent="0.15">
      <c r="C236">
        <v>235</v>
      </c>
      <c r="E236">
        <v>2235</v>
      </c>
    </row>
    <row r="237" spans="3:5" x14ac:dyDescent="0.15">
      <c r="C237">
        <v>236</v>
      </c>
      <c r="E237">
        <v>2236</v>
      </c>
    </row>
    <row r="238" spans="3:5" x14ac:dyDescent="0.15">
      <c r="C238">
        <v>237</v>
      </c>
      <c r="E238">
        <v>2237</v>
      </c>
    </row>
    <row r="239" spans="3:5" x14ac:dyDescent="0.15">
      <c r="C239">
        <v>238</v>
      </c>
      <c r="E239">
        <v>2238</v>
      </c>
    </row>
    <row r="240" spans="3:5" x14ac:dyDescent="0.15">
      <c r="C240">
        <v>239</v>
      </c>
      <c r="E240">
        <v>2239</v>
      </c>
    </row>
    <row r="241" spans="3:5" x14ac:dyDescent="0.15">
      <c r="C241">
        <v>240</v>
      </c>
      <c r="E241">
        <v>2240</v>
      </c>
    </row>
    <row r="242" spans="3:5" x14ac:dyDescent="0.15">
      <c r="C242">
        <v>241</v>
      </c>
      <c r="E242">
        <v>2241</v>
      </c>
    </row>
    <row r="243" spans="3:5" x14ac:dyDescent="0.15">
      <c r="C243">
        <v>242</v>
      </c>
      <c r="E243">
        <v>2242</v>
      </c>
    </row>
    <row r="244" spans="3:5" x14ac:dyDescent="0.15">
      <c r="C244">
        <v>243</v>
      </c>
      <c r="E244">
        <v>2243</v>
      </c>
    </row>
    <row r="245" spans="3:5" x14ac:dyDescent="0.15">
      <c r="C245">
        <v>244</v>
      </c>
      <c r="E245">
        <v>2244</v>
      </c>
    </row>
    <row r="246" spans="3:5" x14ac:dyDescent="0.15">
      <c r="C246">
        <v>245</v>
      </c>
      <c r="E246">
        <v>2245</v>
      </c>
    </row>
    <row r="247" spans="3:5" x14ac:dyDescent="0.15">
      <c r="C247">
        <v>246</v>
      </c>
      <c r="E247">
        <v>2246</v>
      </c>
    </row>
    <row r="248" spans="3:5" x14ac:dyDescent="0.15">
      <c r="C248">
        <v>247</v>
      </c>
      <c r="E248">
        <v>2247</v>
      </c>
    </row>
    <row r="249" spans="3:5" x14ac:dyDescent="0.15">
      <c r="C249">
        <v>248</v>
      </c>
      <c r="E249">
        <v>2248</v>
      </c>
    </row>
    <row r="250" spans="3:5" x14ac:dyDescent="0.15">
      <c r="C250">
        <v>249</v>
      </c>
      <c r="E250">
        <v>2249</v>
      </c>
    </row>
    <row r="251" spans="3:5" x14ac:dyDescent="0.15">
      <c r="C251">
        <v>250</v>
      </c>
      <c r="E251">
        <v>2250</v>
      </c>
    </row>
    <row r="252" spans="3:5" x14ac:dyDescent="0.15">
      <c r="C252">
        <v>251</v>
      </c>
      <c r="E252">
        <v>2251</v>
      </c>
    </row>
    <row r="253" spans="3:5" x14ac:dyDescent="0.15">
      <c r="C253">
        <v>252</v>
      </c>
      <c r="E253">
        <v>2252</v>
      </c>
    </row>
    <row r="254" spans="3:5" x14ac:dyDescent="0.15">
      <c r="C254">
        <v>253</v>
      </c>
      <c r="E254">
        <v>2253</v>
      </c>
    </row>
    <row r="255" spans="3:5" x14ac:dyDescent="0.15">
      <c r="C255">
        <v>254</v>
      </c>
      <c r="E255">
        <v>2254</v>
      </c>
    </row>
    <row r="256" spans="3:5" x14ac:dyDescent="0.15">
      <c r="C256">
        <v>255</v>
      </c>
      <c r="E256">
        <v>2255</v>
      </c>
    </row>
    <row r="257" spans="3:5" x14ac:dyDescent="0.15">
      <c r="C257">
        <v>256</v>
      </c>
      <c r="E257">
        <v>2256</v>
      </c>
    </row>
    <row r="258" spans="3:5" x14ac:dyDescent="0.15">
      <c r="C258">
        <v>257</v>
      </c>
      <c r="E258">
        <v>2257</v>
      </c>
    </row>
    <row r="259" spans="3:5" x14ac:dyDescent="0.15">
      <c r="C259">
        <v>258</v>
      </c>
      <c r="E259">
        <v>2258</v>
      </c>
    </row>
    <row r="260" spans="3:5" x14ac:dyDescent="0.15">
      <c r="C260">
        <v>259</v>
      </c>
      <c r="E260">
        <v>2259</v>
      </c>
    </row>
    <row r="261" spans="3:5" x14ac:dyDescent="0.15">
      <c r="C261">
        <v>260</v>
      </c>
      <c r="E261">
        <v>2260</v>
      </c>
    </row>
    <row r="262" spans="3:5" x14ac:dyDescent="0.15">
      <c r="C262">
        <v>261</v>
      </c>
      <c r="E262">
        <v>2261</v>
      </c>
    </row>
    <row r="263" spans="3:5" x14ac:dyDescent="0.15">
      <c r="C263">
        <v>262</v>
      </c>
      <c r="E263">
        <v>2262</v>
      </c>
    </row>
    <row r="264" spans="3:5" x14ac:dyDescent="0.15">
      <c r="C264">
        <v>263</v>
      </c>
      <c r="E264">
        <v>2263</v>
      </c>
    </row>
    <row r="265" spans="3:5" x14ac:dyDescent="0.15">
      <c r="C265">
        <v>264</v>
      </c>
      <c r="E265">
        <v>2264</v>
      </c>
    </row>
    <row r="266" spans="3:5" x14ac:dyDescent="0.15">
      <c r="C266">
        <v>265</v>
      </c>
      <c r="E266">
        <v>2265</v>
      </c>
    </row>
    <row r="267" spans="3:5" x14ac:dyDescent="0.15">
      <c r="C267">
        <v>266</v>
      </c>
      <c r="E267">
        <v>2266</v>
      </c>
    </row>
    <row r="268" spans="3:5" x14ac:dyDescent="0.15">
      <c r="C268">
        <v>267</v>
      </c>
      <c r="E268">
        <v>2267</v>
      </c>
    </row>
    <row r="269" spans="3:5" x14ac:dyDescent="0.15">
      <c r="C269">
        <v>268</v>
      </c>
      <c r="E269">
        <v>2268</v>
      </c>
    </row>
    <row r="270" spans="3:5" x14ac:dyDescent="0.15">
      <c r="C270">
        <v>269</v>
      </c>
      <c r="E270">
        <v>2269</v>
      </c>
    </row>
    <row r="271" spans="3:5" x14ac:dyDescent="0.15">
      <c r="C271">
        <v>270</v>
      </c>
      <c r="E271">
        <v>2270</v>
      </c>
    </row>
    <row r="272" spans="3:5" x14ac:dyDescent="0.15">
      <c r="C272">
        <v>271</v>
      </c>
      <c r="E272">
        <v>2271</v>
      </c>
    </row>
    <row r="273" spans="3:5" x14ac:dyDescent="0.15">
      <c r="C273">
        <v>272</v>
      </c>
      <c r="E273">
        <v>2272</v>
      </c>
    </row>
    <row r="274" spans="3:5" x14ac:dyDescent="0.15">
      <c r="C274">
        <v>273</v>
      </c>
      <c r="E274">
        <v>2273</v>
      </c>
    </row>
    <row r="275" spans="3:5" x14ac:dyDescent="0.15">
      <c r="C275">
        <v>274</v>
      </c>
      <c r="E275">
        <v>2274</v>
      </c>
    </row>
    <row r="276" spans="3:5" x14ac:dyDescent="0.15">
      <c r="C276">
        <v>275</v>
      </c>
      <c r="E276">
        <v>2275</v>
      </c>
    </row>
    <row r="277" spans="3:5" x14ac:dyDescent="0.15">
      <c r="C277">
        <v>276</v>
      </c>
      <c r="E277">
        <v>2276</v>
      </c>
    </row>
    <row r="278" spans="3:5" x14ac:dyDescent="0.15">
      <c r="C278">
        <v>277</v>
      </c>
      <c r="E278">
        <v>2277</v>
      </c>
    </row>
    <row r="279" spans="3:5" x14ac:dyDescent="0.15">
      <c r="C279">
        <v>278</v>
      </c>
      <c r="E279">
        <v>2278</v>
      </c>
    </row>
    <row r="280" spans="3:5" x14ac:dyDescent="0.15">
      <c r="C280">
        <v>279</v>
      </c>
      <c r="E280">
        <v>2279</v>
      </c>
    </row>
    <row r="281" spans="3:5" x14ac:dyDescent="0.15">
      <c r="C281">
        <v>280</v>
      </c>
      <c r="E281">
        <v>2280</v>
      </c>
    </row>
    <row r="282" spans="3:5" x14ac:dyDescent="0.15">
      <c r="C282">
        <v>281</v>
      </c>
      <c r="E282">
        <v>2281</v>
      </c>
    </row>
    <row r="283" spans="3:5" x14ac:dyDescent="0.15">
      <c r="C283">
        <v>282</v>
      </c>
      <c r="E283">
        <v>2282</v>
      </c>
    </row>
    <row r="284" spans="3:5" x14ac:dyDescent="0.15">
      <c r="C284">
        <v>283</v>
      </c>
      <c r="E284">
        <v>2283</v>
      </c>
    </row>
    <row r="285" spans="3:5" x14ac:dyDescent="0.15">
      <c r="C285">
        <v>284</v>
      </c>
      <c r="E285">
        <v>2284</v>
      </c>
    </row>
    <row r="286" spans="3:5" x14ac:dyDescent="0.15">
      <c r="C286">
        <v>285</v>
      </c>
      <c r="E286">
        <v>2285</v>
      </c>
    </row>
    <row r="287" spans="3:5" x14ac:dyDescent="0.15">
      <c r="C287">
        <v>286</v>
      </c>
      <c r="E287">
        <v>2286</v>
      </c>
    </row>
    <row r="288" spans="3:5" x14ac:dyDescent="0.15">
      <c r="C288">
        <v>287</v>
      </c>
      <c r="E288">
        <v>2287</v>
      </c>
    </row>
    <row r="289" spans="3:5" x14ac:dyDescent="0.15">
      <c r="C289">
        <v>288</v>
      </c>
      <c r="E289">
        <v>2288</v>
      </c>
    </row>
    <row r="290" spans="3:5" x14ac:dyDescent="0.15">
      <c r="C290">
        <v>289</v>
      </c>
      <c r="E290">
        <v>2289</v>
      </c>
    </row>
    <row r="291" spans="3:5" x14ac:dyDescent="0.15">
      <c r="C291">
        <v>290</v>
      </c>
      <c r="E291">
        <v>2290</v>
      </c>
    </row>
    <row r="292" spans="3:5" x14ac:dyDescent="0.15">
      <c r="C292">
        <v>291</v>
      </c>
      <c r="E292">
        <v>2291</v>
      </c>
    </row>
    <row r="293" spans="3:5" x14ac:dyDescent="0.15">
      <c r="C293">
        <v>292</v>
      </c>
      <c r="E293">
        <v>2292</v>
      </c>
    </row>
    <row r="294" spans="3:5" x14ac:dyDescent="0.15">
      <c r="C294">
        <v>293</v>
      </c>
      <c r="E294">
        <v>2293</v>
      </c>
    </row>
    <row r="295" spans="3:5" x14ac:dyDescent="0.15">
      <c r="C295">
        <v>294</v>
      </c>
      <c r="E295">
        <v>2294</v>
      </c>
    </row>
    <row r="296" spans="3:5" x14ac:dyDescent="0.15">
      <c r="C296">
        <v>295</v>
      </c>
      <c r="E296">
        <v>2295</v>
      </c>
    </row>
    <row r="297" spans="3:5" x14ac:dyDescent="0.15">
      <c r="C297">
        <v>296</v>
      </c>
      <c r="E297">
        <v>2296</v>
      </c>
    </row>
    <row r="298" spans="3:5" x14ac:dyDescent="0.15">
      <c r="C298">
        <v>297</v>
      </c>
      <c r="E298">
        <v>2297</v>
      </c>
    </row>
    <row r="299" spans="3:5" x14ac:dyDescent="0.15">
      <c r="C299">
        <v>298</v>
      </c>
      <c r="E299">
        <v>2298</v>
      </c>
    </row>
    <row r="300" spans="3:5" x14ac:dyDescent="0.15">
      <c r="C300">
        <v>299</v>
      </c>
      <c r="E300">
        <v>2299</v>
      </c>
    </row>
    <row r="301" spans="3:5" x14ac:dyDescent="0.15">
      <c r="C301">
        <v>300</v>
      </c>
      <c r="E301">
        <v>2300</v>
      </c>
    </row>
    <row r="302" spans="3:5" x14ac:dyDescent="0.15">
      <c r="C302">
        <v>301</v>
      </c>
      <c r="E302">
        <v>2301</v>
      </c>
    </row>
    <row r="303" spans="3:5" x14ac:dyDescent="0.15">
      <c r="C303">
        <v>302</v>
      </c>
      <c r="E303">
        <v>2302</v>
      </c>
    </row>
    <row r="304" spans="3:5" x14ac:dyDescent="0.15">
      <c r="C304">
        <v>303</v>
      </c>
      <c r="E304">
        <v>2303</v>
      </c>
    </row>
    <row r="305" spans="3:5" x14ac:dyDescent="0.15">
      <c r="C305">
        <v>304</v>
      </c>
      <c r="E305">
        <v>2304</v>
      </c>
    </row>
    <row r="306" spans="3:5" x14ac:dyDescent="0.15">
      <c r="C306">
        <v>305</v>
      </c>
      <c r="E306">
        <v>2305</v>
      </c>
    </row>
    <row r="307" spans="3:5" x14ac:dyDescent="0.15">
      <c r="C307">
        <v>306</v>
      </c>
      <c r="E307">
        <v>2306</v>
      </c>
    </row>
    <row r="308" spans="3:5" x14ac:dyDescent="0.15">
      <c r="C308">
        <v>307</v>
      </c>
      <c r="E308">
        <v>2307</v>
      </c>
    </row>
    <row r="309" spans="3:5" x14ac:dyDescent="0.15">
      <c r="C309">
        <v>308</v>
      </c>
      <c r="E309">
        <v>2308</v>
      </c>
    </row>
    <row r="310" spans="3:5" x14ac:dyDescent="0.15">
      <c r="C310">
        <v>309</v>
      </c>
      <c r="E310">
        <v>2309</v>
      </c>
    </row>
    <row r="311" spans="3:5" x14ac:dyDescent="0.15">
      <c r="C311">
        <v>310</v>
      </c>
      <c r="E311">
        <v>2310</v>
      </c>
    </row>
    <row r="312" spans="3:5" x14ac:dyDescent="0.15">
      <c r="C312">
        <v>311</v>
      </c>
      <c r="E312">
        <v>2311</v>
      </c>
    </row>
    <row r="313" spans="3:5" x14ac:dyDescent="0.15">
      <c r="C313">
        <v>312</v>
      </c>
      <c r="E313">
        <v>2312</v>
      </c>
    </row>
    <row r="314" spans="3:5" x14ac:dyDescent="0.15">
      <c r="C314">
        <v>313</v>
      </c>
      <c r="E314">
        <v>2313</v>
      </c>
    </row>
    <row r="315" spans="3:5" x14ac:dyDescent="0.15">
      <c r="C315">
        <v>314</v>
      </c>
      <c r="E315">
        <v>2314</v>
      </c>
    </row>
    <row r="316" spans="3:5" x14ac:dyDescent="0.15">
      <c r="C316">
        <v>315</v>
      </c>
      <c r="E316">
        <v>2315</v>
      </c>
    </row>
    <row r="317" spans="3:5" x14ac:dyDescent="0.15">
      <c r="C317">
        <v>316</v>
      </c>
      <c r="E317">
        <v>2316</v>
      </c>
    </row>
    <row r="318" spans="3:5" x14ac:dyDescent="0.15">
      <c r="C318">
        <v>317</v>
      </c>
      <c r="E318">
        <v>2317</v>
      </c>
    </row>
    <row r="319" spans="3:5" x14ac:dyDescent="0.15">
      <c r="C319">
        <v>318</v>
      </c>
      <c r="E319">
        <v>2318</v>
      </c>
    </row>
    <row r="320" spans="3:5" x14ac:dyDescent="0.15">
      <c r="C320">
        <v>319</v>
      </c>
      <c r="E320">
        <v>2319</v>
      </c>
    </row>
    <row r="321" spans="3:5" x14ac:dyDescent="0.15">
      <c r="C321">
        <v>320</v>
      </c>
      <c r="E321">
        <v>2320</v>
      </c>
    </row>
    <row r="322" spans="3:5" x14ac:dyDescent="0.15">
      <c r="C322">
        <v>321</v>
      </c>
      <c r="E322">
        <v>2321</v>
      </c>
    </row>
    <row r="323" spans="3:5" x14ac:dyDescent="0.15">
      <c r="C323">
        <v>322</v>
      </c>
      <c r="E323">
        <v>2322</v>
      </c>
    </row>
    <row r="324" spans="3:5" x14ac:dyDescent="0.15">
      <c r="C324">
        <v>323</v>
      </c>
      <c r="E324">
        <v>2323</v>
      </c>
    </row>
    <row r="325" spans="3:5" x14ac:dyDescent="0.15">
      <c r="C325">
        <v>324</v>
      </c>
      <c r="E325">
        <v>2324</v>
      </c>
    </row>
    <row r="326" spans="3:5" x14ac:dyDescent="0.15">
      <c r="C326">
        <v>325</v>
      </c>
      <c r="E326">
        <v>2325</v>
      </c>
    </row>
    <row r="327" spans="3:5" x14ac:dyDescent="0.15">
      <c r="C327">
        <v>326</v>
      </c>
      <c r="E327">
        <v>2326</v>
      </c>
    </row>
    <row r="328" spans="3:5" x14ac:dyDescent="0.15">
      <c r="C328">
        <v>327</v>
      </c>
      <c r="E328">
        <v>2327</v>
      </c>
    </row>
    <row r="329" spans="3:5" x14ac:dyDescent="0.15">
      <c r="C329">
        <v>328</v>
      </c>
      <c r="E329">
        <v>2328</v>
      </c>
    </row>
    <row r="330" spans="3:5" x14ac:dyDescent="0.15">
      <c r="C330">
        <v>329</v>
      </c>
      <c r="E330">
        <v>2329</v>
      </c>
    </row>
    <row r="331" spans="3:5" x14ac:dyDescent="0.15">
      <c r="C331">
        <v>330</v>
      </c>
      <c r="E331">
        <v>2330</v>
      </c>
    </row>
    <row r="332" spans="3:5" x14ac:dyDescent="0.15">
      <c r="C332">
        <v>331</v>
      </c>
      <c r="E332">
        <v>2331</v>
      </c>
    </row>
    <row r="333" spans="3:5" x14ac:dyDescent="0.15">
      <c r="C333">
        <v>332</v>
      </c>
      <c r="E333">
        <v>2332</v>
      </c>
    </row>
    <row r="334" spans="3:5" x14ac:dyDescent="0.15">
      <c r="C334">
        <v>333</v>
      </c>
      <c r="E334">
        <v>2333</v>
      </c>
    </row>
    <row r="335" spans="3:5" x14ac:dyDescent="0.15">
      <c r="C335">
        <v>334</v>
      </c>
      <c r="E335">
        <v>2334</v>
      </c>
    </row>
    <row r="336" spans="3:5" x14ac:dyDescent="0.15">
      <c r="C336">
        <v>335</v>
      </c>
      <c r="E336">
        <v>2335</v>
      </c>
    </row>
    <row r="337" spans="3:5" x14ac:dyDescent="0.15">
      <c r="C337">
        <v>336</v>
      </c>
      <c r="E337">
        <v>2336</v>
      </c>
    </row>
    <row r="338" spans="3:5" x14ac:dyDescent="0.15">
      <c r="C338">
        <v>337</v>
      </c>
      <c r="E338">
        <v>2337</v>
      </c>
    </row>
    <row r="339" spans="3:5" x14ac:dyDescent="0.15">
      <c r="C339">
        <v>338</v>
      </c>
      <c r="E339">
        <v>2338</v>
      </c>
    </row>
    <row r="340" spans="3:5" x14ac:dyDescent="0.15">
      <c r="C340">
        <v>339</v>
      </c>
      <c r="E340">
        <v>2339</v>
      </c>
    </row>
    <row r="341" spans="3:5" x14ac:dyDescent="0.15">
      <c r="C341">
        <v>340</v>
      </c>
      <c r="E341">
        <v>2340</v>
      </c>
    </row>
    <row r="342" spans="3:5" x14ac:dyDescent="0.15">
      <c r="C342">
        <v>341</v>
      </c>
      <c r="E342">
        <v>2341</v>
      </c>
    </row>
    <row r="343" spans="3:5" x14ac:dyDescent="0.15">
      <c r="C343">
        <v>342</v>
      </c>
      <c r="E343">
        <v>2342</v>
      </c>
    </row>
    <row r="344" spans="3:5" x14ac:dyDescent="0.15">
      <c r="C344">
        <v>343</v>
      </c>
      <c r="E344">
        <v>2343</v>
      </c>
    </row>
    <row r="345" spans="3:5" x14ac:dyDescent="0.15">
      <c r="C345">
        <v>344</v>
      </c>
      <c r="E345">
        <v>2344</v>
      </c>
    </row>
    <row r="346" spans="3:5" x14ac:dyDescent="0.15">
      <c r="C346">
        <v>345</v>
      </c>
      <c r="E346">
        <v>2345</v>
      </c>
    </row>
    <row r="347" spans="3:5" x14ac:dyDescent="0.15">
      <c r="C347">
        <v>346</v>
      </c>
      <c r="E347">
        <v>2346</v>
      </c>
    </row>
    <row r="348" spans="3:5" x14ac:dyDescent="0.15">
      <c r="C348">
        <v>347</v>
      </c>
      <c r="E348">
        <v>2347</v>
      </c>
    </row>
    <row r="349" spans="3:5" x14ac:dyDescent="0.15">
      <c r="C349">
        <v>348</v>
      </c>
      <c r="E349">
        <v>2348</v>
      </c>
    </row>
    <row r="350" spans="3:5" x14ac:dyDescent="0.15">
      <c r="C350">
        <v>349</v>
      </c>
      <c r="E350">
        <v>2349</v>
      </c>
    </row>
    <row r="351" spans="3:5" x14ac:dyDescent="0.15">
      <c r="C351">
        <v>350</v>
      </c>
      <c r="E351">
        <v>2350</v>
      </c>
    </row>
    <row r="352" spans="3:5" x14ac:dyDescent="0.15">
      <c r="C352">
        <v>351</v>
      </c>
      <c r="E352">
        <v>2351</v>
      </c>
    </row>
    <row r="353" spans="3:5" x14ac:dyDescent="0.15">
      <c r="C353">
        <v>352</v>
      </c>
      <c r="E353">
        <v>2352</v>
      </c>
    </row>
    <row r="354" spans="3:5" x14ac:dyDescent="0.15">
      <c r="C354">
        <v>353</v>
      </c>
      <c r="E354">
        <v>2353</v>
      </c>
    </row>
    <row r="355" spans="3:5" x14ac:dyDescent="0.15">
      <c r="C355">
        <v>354</v>
      </c>
      <c r="E355">
        <v>2354</v>
      </c>
    </row>
    <row r="356" spans="3:5" x14ac:dyDescent="0.15">
      <c r="C356">
        <v>355</v>
      </c>
      <c r="E356">
        <v>2355</v>
      </c>
    </row>
    <row r="357" spans="3:5" x14ac:dyDescent="0.15">
      <c r="C357">
        <v>356</v>
      </c>
      <c r="E357">
        <v>2356</v>
      </c>
    </row>
    <row r="358" spans="3:5" x14ac:dyDescent="0.15">
      <c r="C358">
        <v>357</v>
      </c>
      <c r="E358">
        <v>2357</v>
      </c>
    </row>
    <row r="359" spans="3:5" x14ac:dyDescent="0.15">
      <c r="C359">
        <v>358</v>
      </c>
      <c r="E359">
        <v>2358</v>
      </c>
    </row>
    <row r="360" spans="3:5" x14ac:dyDescent="0.15">
      <c r="C360">
        <v>359</v>
      </c>
      <c r="E360">
        <v>2359</v>
      </c>
    </row>
    <row r="361" spans="3:5" x14ac:dyDescent="0.15">
      <c r="C361">
        <v>360</v>
      </c>
      <c r="E361">
        <v>2360</v>
      </c>
    </row>
    <row r="362" spans="3:5" x14ac:dyDescent="0.15">
      <c r="C362">
        <v>361</v>
      </c>
      <c r="E362">
        <v>2361</v>
      </c>
    </row>
    <row r="363" spans="3:5" x14ac:dyDescent="0.15">
      <c r="C363">
        <v>362</v>
      </c>
      <c r="E363">
        <v>2362</v>
      </c>
    </row>
    <row r="364" spans="3:5" x14ac:dyDescent="0.15">
      <c r="C364">
        <v>363</v>
      </c>
      <c r="E364">
        <v>2363</v>
      </c>
    </row>
    <row r="365" spans="3:5" x14ac:dyDescent="0.15">
      <c r="C365">
        <v>364</v>
      </c>
      <c r="E365">
        <v>2364</v>
      </c>
    </row>
    <row r="366" spans="3:5" x14ac:dyDescent="0.15">
      <c r="C366">
        <v>365</v>
      </c>
      <c r="E366">
        <v>2365</v>
      </c>
    </row>
    <row r="367" spans="3:5" x14ac:dyDescent="0.15">
      <c r="E367">
        <v>2366</v>
      </c>
    </row>
    <row r="368" spans="3:5" x14ac:dyDescent="0.15">
      <c r="E368">
        <v>2367</v>
      </c>
    </row>
    <row r="369" spans="5:5" x14ac:dyDescent="0.15">
      <c r="E369">
        <v>2368</v>
      </c>
    </row>
    <row r="370" spans="5:5" x14ac:dyDescent="0.15">
      <c r="E370">
        <v>2369</v>
      </c>
    </row>
    <row r="371" spans="5:5" x14ac:dyDescent="0.15">
      <c r="E371">
        <v>2370</v>
      </c>
    </row>
    <row r="372" spans="5:5" x14ac:dyDescent="0.15">
      <c r="E372">
        <v>2371</v>
      </c>
    </row>
    <row r="373" spans="5:5" x14ac:dyDescent="0.15">
      <c r="E373">
        <v>2372</v>
      </c>
    </row>
    <row r="374" spans="5:5" x14ac:dyDescent="0.15">
      <c r="E374">
        <v>2373</v>
      </c>
    </row>
    <row r="375" spans="5:5" x14ac:dyDescent="0.15">
      <c r="E375">
        <v>2374</v>
      </c>
    </row>
    <row r="376" spans="5:5" x14ac:dyDescent="0.15">
      <c r="E376">
        <v>2375</v>
      </c>
    </row>
    <row r="377" spans="5:5" x14ac:dyDescent="0.15">
      <c r="E377">
        <v>2376</v>
      </c>
    </row>
    <row r="378" spans="5:5" x14ac:dyDescent="0.15">
      <c r="E378">
        <v>2377</v>
      </c>
    </row>
    <row r="379" spans="5:5" x14ac:dyDescent="0.15">
      <c r="E379">
        <v>2378</v>
      </c>
    </row>
    <row r="380" spans="5:5" x14ac:dyDescent="0.15">
      <c r="E380">
        <v>2379</v>
      </c>
    </row>
    <row r="381" spans="5:5" x14ac:dyDescent="0.15">
      <c r="E381">
        <v>2380</v>
      </c>
    </row>
    <row r="382" spans="5:5" x14ac:dyDescent="0.15">
      <c r="E382">
        <v>2381</v>
      </c>
    </row>
    <row r="383" spans="5:5" x14ac:dyDescent="0.15">
      <c r="E383">
        <v>2382</v>
      </c>
    </row>
    <row r="384" spans="5:5" x14ac:dyDescent="0.15">
      <c r="E384">
        <v>2383</v>
      </c>
    </row>
    <row r="385" spans="5:5" x14ac:dyDescent="0.15">
      <c r="E385">
        <v>2384</v>
      </c>
    </row>
    <row r="386" spans="5:5" x14ac:dyDescent="0.15">
      <c r="E386">
        <v>2385</v>
      </c>
    </row>
    <row r="387" spans="5:5" x14ac:dyDescent="0.15">
      <c r="E387">
        <v>2386</v>
      </c>
    </row>
    <row r="388" spans="5:5" x14ac:dyDescent="0.15">
      <c r="E388">
        <v>2387</v>
      </c>
    </row>
    <row r="389" spans="5:5" x14ac:dyDescent="0.15">
      <c r="E389">
        <v>2388</v>
      </c>
    </row>
    <row r="390" spans="5:5" x14ac:dyDescent="0.15">
      <c r="E390">
        <v>2389</v>
      </c>
    </row>
    <row r="391" spans="5:5" x14ac:dyDescent="0.15">
      <c r="E391">
        <v>2390</v>
      </c>
    </row>
    <row r="392" spans="5:5" x14ac:dyDescent="0.15">
      <c r="E392">
        <v>2391</v>
      </c>
    </row>
    <row r="393" spans="5:5" x14ac:dyDescent="0.15">
      <c r="E393">
        <v>2392</v>
      </c>
    </row>
    <row r="394" spans="5:5" x14ac:dyDescent="0.15">
      <c r="E394">
        <v>2393</v>
      </c>
    </row>
    <row r="395" spans="5:5" x14ac:dyDescent="0.15">
      <c r="E395">
        <v>2394</v>
      </c>
    </row>
    <row r="396" spans="5:5" x14ac:dyDescent="0.15">
      <c r="E396">
        <v>2395</v>
      </c>
    </row>
    <row r="397" spans="5:5" x14ac:dyDescent="0.15">
      <c r="E397">
        <v>2396</v>
      </c>
    </row>
    <row r="398" spans="5:5" x14ac:dyDescent="0.15">
      <c r="E398">
        <v>2397</v>
      </c>
    </row>
    <row r="399" spans="5:5" x14ac:dyDescent="0.15">
      <c r="E399">
        <v>2398</v>
      </c>
    </row>
    <row r="400" spans="5:5" x14ac:dyDescent="0.15">
      <c r="E400">
        <v>2399</v>
      </c>
    </row>
    <row r="401" spans="5:5" x14ac:dyDescent="0.15">
      <c r="E401">
        <v>2400</v>
      </c>
    </row>
    <row r="402" spans="5:5" x14ac:dyDescent="0.15">
      <c r="E402">
        <v>2401</v>
      </c>
    </row>
    <row r="403" spans="5:5" x14ac:dyDescent="0.15">
      <c r="E403">
        <v>2402</v>
      </c>
    </row>
    <row r="404" spans="5:5" x14ac:dyDescent="0.15">
      <c r="E404">
        <v>2403</v>
      </c>
    </row>
    <row r="405" spans="5:5" x14ac:dyDescent="0.15">
      <c r="E405">
        <v>2404</v>
      </c>
    </row>
    <row r="406" spans="5:5" x14ac:dyDescent="0.15">
      <c r="E406">
        <v>2405</v>
      </c>
    </row>
    <row r="407" spans="5:5" x14ac:dyDescent="0.15">
      <c r="E407">
        <v>2406</v>
      </c>
    </row>
    <row r="408" spans="5:5" x14ac:dyDescent="0.15">
      <c r="E408">
        <v>2407</v>
      </c>
    </row>
    <row r="409" spans="5:5" x14ac:dyDescent="0.15">
      <c r="E409">
        <v>2408</v>
      </c>
    </row>
    <row r="410" spans="5:5" x14ac:dyDescent="0.15">
      <c r="E410">
        <v>2409</v>
      </c>
    </row>
    <row r="411" spans="5:5" x14ac:dyDescent="0.15">
      <c r="E411">
        <v>2410</v>
      </c>
    </row>
    <row r="412" spans="5:5" x14ac:dyDescent="0.15">
      <c r="E412">
        <v>2411</v>
      </c>
    </row>
    <row r="413" spans="5:5" x14ac:dyDescent="0.15">
      <c r="E413">
        <v>2412</v>
      </c>
    </row>
    <row r="414" spans="5:5" x14ac:dyDescent="0.15">
      <c r="E414">
        <v>2413</v>
      </c>
    </row>
    <row r="415" spans="5:5" x14ac:dyDescent="0.15">
      <c r="E415">
        <v>2414</v>
      </c>
    </row>
    <row r="416" spans="5:5" x14ac:dyDescent="0.15">
      <c r="E416">
        <v>2415</v>
      </c>
    </row>
    <row r="417" spans="5:5" x14ac:dyDescent="0.15">
      <c r="E417">
        <v>2416</v>
      </c>
    </row>
    <row r="418" spans="5:5" x14ac:dyDescent="0.15">
      <c r="E418">
        <v>2417</v>
      </c>
    </row>
    <row r="419" spans="5:5" x14ac:dyDescent="0.15">
      <c r="E419">
        <v>2418</v>
      </c>
    </row>
    <row r="420" spans="5:5" x14ac:dyDescent="0.15">
      <c r="E420">
        <v>2419</v>
      </c>
    </row>
    <row r="421" spans="5:5" x14ac:dyDescent="0.15">
      <c r="E421">
        <v>2420</v>
      </c>
    </row>
    <row r="422" spans="5:5" x14ac:dyDescent="0.15">
      <c r="E422">
        <v>2421</v>
      </c>
    </row>
    <row r="423" spans="5:5" x14ac:dyDescent="0.15">
      <c r="E423">
        <v>2422</v>
      </c>
    </row>
    <row r="424" spans="5:5" x14ac:dyDescent="0.15">
      <c r="E424">
        <v>2423</v>
      </c>
    </row>
    <row r="425" spans="5:5" x14ac:dyDescent="0.15">
      <c r="E425">
        <v>2424</v>
      </c>
    </row>
    <row r="426" spans="5:5" x14ac:dyDescent="0.15">
      <c r="E426">
        <v>2425</v>
      </c>
    </row>
    <row r="427" spans="5:5" x14ac:dyDescent="0.15">
      <c r="E427">
        <v>2426</v>
      </c>
    </row>
    <row r="428" spans="5:5" x14ac:dyDescent="0.15">
      <c r="E428">
        <v>2427</v>
      </c>
    </row>
    <row r="429" spans="5:5" x14ac:dyDescent="0.15">
      <c r="E429">
        <v>2428</v>
      </c>
    </row>
    <row r="430" spans="5:5" x14ac:dyDescent="0.15">
      <c r="E430">
        <v>2429</v>
      </c>
    </row>
    <row r="431" spans="5:5" x14ac:dyDescent="0.15">
      <c r="E431">
        <v>2430</v>
      </c>
    </row>
    <row r="432" spans="5:5" x14ac:dyDescent="0.15">
      <c r="E432">
        <v>2431</v>
      </c>
    </row>
    <row r="433" spans="5:5" x14ac:dyDescent="0.15">
      <c r="E433">
        <v>2432</v>
      </c>
    </row>
    <row r="434" spans="5:5" x14ac:dyDescent="0.15">
      <c r="E434">
        <v>2433</v>
      </c>
    </row>
    <row r="435" spans="5:5" x14ac:dyDescent="0.15">
      <c r="E435">
        <v>2434</v>
      </c>
    </row>
    <row r="436" spans="5:5" x14ac:dyDescent="0.15">
      <c r="E436">
        <v>2435</v>
      </c>
    </row>
    <row r="437" spans="5:5" x14ac:dyDescent="0.15">
      <c r="E437">
        <v>2436</v>
      </c>
    </row>
    <row r="438" spans="5:5" x14ac:dyDescent="0.15">
      <c r="E438">
        <v>2437</v>
      </c>
    </row>
    <row r="439" spans="5:5" x14ac:dyDescent="0.15">
      <c r="E439">
        <v>2438</v>
      </c>
    </row>
    <row r="440" spans="5:5" x14ac:dyDescent="0.15">
      <c r="E440">
        <v>2439</v>
      </c>
    </row>
    <row r="441" spans="5:5" x14ac:dyDescent="0.15">
      <c r="E441">
        <v>2440</v>
      </c>
    </row>
    <row r="442" spans="5:5" x14ac:dyDescent="0.15">
      <c r="E442">
        <v>2441</v>
      </c>
    </row>
    <row r="443" spans="5:5" x14ac:dyDescent="0.15">
      <c r="E443">
        <v>2442</v>
      </c>
    </row>
    <row r="444" spans="5:5" x14ac:dyDescent="0.15">
      <c r="E444">
        <v>2443</v>
      </c>
    </row>
    <row r="445" spans="5:5" x14ac:dyDescent="0.15">
      <c r="E445">
        <v>2444</v>
      </c>
    </row>
    <row r="446" spans="5:5" x14ac:dyDescent="0.15">
      <c r="E446">
        <v>2445</v>
      </c>
    </row>
    <row r="447" spans="5:5" x14ac:dyDescent="0.15">
      <c r="E447">
        <v>2446</v>
      </c>
    </row>
    <row r="448" spans="5:5" x14ac:dyDescent="0.15">
      <c r="E448">
        <v>2447</v>
      </c>
    </row>
    <row r="449" spans="5:5" x14ac:dyDescent="0.15">
      <c r="E449">
        <v>2448</v>
      </c>
    </row>
    <row r="450" spans="5:5" x14ac:dyDescent="0.15">
      <c r="E450">
        <v>2449</v>
      </c>
    </row>
    <row r="451" spans="5:5" x14ac:dyDescent="0.15">
      <c r="E451">
        <v>2450</v>
      </c>
    </row>
    <row r="452" spans="5:5" x14ac:dyDescent="0.15">
      <c r="E452">
        <v>2451</v>
      </c>
    </row>
    <row r="453" spans="5:5" x14ac:dyDescent="0.15">
      <c r="E453">
        <v>2452</v>
      </c>
    </row>
    <row r="454" spans="5:5" x14ac:dyDescent="0.15">
      <c r="E454">
        <v>2453</v>
      </c>
    </row>
    <row r="455" spans="5:5" x14ac:dyDescent="0.15">
      <c r="E455">
        <v>2454</v>
      </c>
    </row>
    <row r="456" spans="5:5" x14ac:dyDescent="0.15">
      <c r="E456">
        <v>2455</v>
      </c>
    </row>
    <row r="457" spans="5:5" x14ac:dyDescent="0.15">
      <c r="E457">
        <v>2456</v>
      </c>
    </row>
    <row r="458" spans="5:5" x14ac:dyDescent="0.15">
      <c r="E458">
        <v>2457</v>
      </c>
    </row>
    <row r="459" spans="5:5" x14ac:dyDescent="0.15">
      <c r="E459">
        <v>2458</v>
      </c>
    </row>
    <row r="460" spans="5:5" x14ac:dyDescent="0.15">
      <c r="E460">
        <v>2459</v>
      </c>
    </row>
    <row r="461" spans="5:5" x14ac:dyDescent="0.15">
      <c r="E461">
        <v>2460</v>
      </c>
    </row>
    <row r="462" spans="5:5" x14ac:dyDescent="0.15">
      <c r="E462">
        <v>2461</v>
      </c>
    </row>
    <row r="463" spans="5:5" x14ac:dyDescent="0.15">
      <c r="E463">
        <v>2462</v>
      </c>
    </row>
    <row r="464" spans="5:5" x14ac:dyDescent="0.15">
      <c r="E464">
        <v>2463</v>
      </c>
    </row>
    <row r="465" spans="5:5" x14ac:dyDescent="0.15">
      <c r="E465">
        <v>2464</v>
      </c>
    </row>
    <row r="466" spans="5:5" x14ac:dyDescent="0.15">
      <c r="E466">
        <v>2465</v>
      </c>
    </row>
    <row r="467" spans="5:5" x14ac:dyDescent="0.15">
      <c r="E467">
        <v>2466</v>
      </c>
    </row>
    <row r="468" spans="5:5" x14ac:dyDescent="0.15">
      <c r="E468">
        <v>2467</v>
      </c>
    </row>
    <row r="469" spans="5:5" x14ac:dyDescent="0.15">
      <c r="E469">
        <v>2468</v>
      </c>
    </row>
    <row r="470" spans="5:5" x14ac:dyDescent="0.15">
      <c r="E470">
        <v>2469</v>
      </c>
    </row>
    <row r="471" spans="5:5" x14ac:dyDescent="0.15">
      <c r="E471">
        <v>2470</v>
      </c>
    </row>
    <row r="472" spans="5:5" x14ac:dyDescent="0.15">
      <c r="E472">
        <v>2471</v>
      </c>
    </row>
    <row r="473" spans="5:5" x14ac:dyDescent="0.15">
      <c r="E473">
        <v>2472</v>
      </c>
    </row>
    <row r="474" spans="5:5" x14ac:dyDescent="0.15">
      <c r="E474">
        <v>2473</v>
      </c>
    </row>
    <row r="475" spans="5:5" x14ac:dyDescent="0.15">
      <c r="E475">
        <v>2474</v>
      </c>
    </row>
    <row r="476" spans="5:5" x14ac:dyDescent="0.15">
      <c r="E476">
        <v>2475</v>
      </c>
    </row>
    <row r="477" spans="5:5" x14ac:dyDescent="0.15">
      <c r="E477">
        <v>2476</v>
      </c>
    </row>
    <row r="478" spans="5:5" x14ac:dyDescent="0.15">
      <c r="E478">
        <v>2477</v>
      </c>
    </row>
    <row r="479" spans="5:5" x14ac:dyDescent="0.15">
      <c r="E479">
        <v>2478</v>
      </c>
    </row>
    <row r="480" spans="5:5" x14ac:dyDescent="0.15">
      <c r="E480">
        <v>2479</v>
      </c>
    </row>
    <row r="481" spans="5:5" x14ac:dyDescent="0.15">
      <c r="E481">
        <v>2480</v>
      </c>
    </row>
    <row r="482" spans="5:5" x14ac:dyDescent="0.15">
      <c r="E482">
        <v>2481</v>
      </c>
    </row>
    <row r="483" spans="5:5" x14ac:dyDescent="0.15">
      <c r="E483">
        <v>2482</v>
      </c>
    </row>
    <row r="484" spans="5:5" x14ac:dyDescent="0.15">
      <c r="E484">
        <v>2483</v>
      </c>
    </row>
    <row r="485" spans="5:5" x14ac:dyDescent="0.15">
      <c r="E485">
        <v>2484</v>
      </c>
    </row>
    <row r="486" spans="5:5" x14ac:dyDescent="0.15">
      <c r="E486">
        <v>2485</v>
      </c>
    </row>
    <row r="487" spans="5:5" x14ac:dyDescent="0.15">
      <c r="E487">
        <v>2486</v>
      </c>
    </row>
    <row r="488" spans="5:5" x14ac:dyDescent="0.15">
      <c r="E488">
        <v>2487</v>
      </c>
    </row>
    <row r="489" spans="5:5" x14ac:dyDescent="0.15">
      <c r="E489">
        <v>2488</v>
      </c>
    </row>
    <row r="490" spans="5:5" x14ac:dyDescent="0.15">
      <c r="E490">
        <v>2489</v>
      </c>
    </row>
    <row r="491" spans="5:5" x14ac:dyDescent="0.15">
      <c r="E491">
        <v>2490</v>
      </c>
    </row>
    <row r="492" spans="5:5" x14ac:dyDescent="0.15">
      <c r="E492">
        <v>2491</v>
      </c>
    </row>
    <row r="493" spans="5:5" x14ac:dyDescent="0.15">
      <c r="E493">
        <v>2492</v>
      </c>
    </row>
    <row r="494" spans="5:5" x14ac:dyDescent="0.15">
      <c r="E494">
        <v>2493</v>
      </c>
    </row>
    <row r="495" spans="5:5" x14ac:dyDescent="0.15">
      <c r="E495">
        <v>2494</v>
      </c>
    </row>
    <row r="496" spans="5:5" x14ac:dyDescent="0.15">
      <c r="E496">
        <v>2495</v>
      </c>
    </row>
    <row r="497" spans="5:5" x14ac:dyDescent="0.15">
      <c r="E497">
        <v>2496</v>
      </c>
    </row>
    <row r="498" spans="5:5" x14ac:dyDescent="0.15">
      <c r="E498">
        <v>2497</v>
      </c>
    </row>
    <row r="499" spans="5:5" x14ac:dyDescent="0.15">
      <c r="E499">
        <v>2498</v>
      </c>
    </row>
    <row r="500" spans="5:5" x14ac:dyDescent="0.15">
      <c r="E500">
        <v>2499</v>
      </c>
    </row>
    <row r="501" spans="5:5" x14ac:dyDescent="0.15">
      <c r="E501">
        <v>2500</v>
      </c>
    </row>
    <row r="502" spans="5:5" x14ac:dyDescent="0.15">
      <c r="E502">
        <v>2501</v>
      </c>
    </row>
    <row r="503" spans="5:5" x14ac:dyDescent="0.15">
      <c r="E503">
        <v>2502</v>
      </c>
    </row>
    <row r="504" spans="5:5" x14ac:dyDescent="0.15">
      <c r="E504">
        <v>2503</v>
      </c>
    </row>
    <row r="505" spans="5:5" x14ac:dyDescent="0.15">
      <c r="E505">
        <v>2504</v>
      </c>
    </row>
    <row r="506" spans="5:5" x14ac:dyDescent="0.15">
      <c r="E506">
        <v>2505</v>
      </c>
    </row>
    <row r="507" spans="5:5" x14ac:dyDescent="0.15">
      <c r="E507">
        <v>2506</v>
      </c>
    </row>
    <row r="508" spans="5:5" x14ac:dyDescent="0.15">
      <c r="E508">
        <v>2507</v>
      </c>
    </row>
    <row r="509" spans="5:5" x14ac:dyDescent="0.15">
      <c r="E509">
        <v>2508</v>
      </c>
    </row>
    <row r="510" spans="5:5" x14ac:dyDescent="0.15">
      <c r="E510">
        <v>2509</v>
      </c>
    </row>
    <row r="511" spans="5:5" x14ac:dyDescent="0.15">
      <c r="E511">
        <v>2510</v>
      </c>
    </row>
    <row r="512" spans="5:5" x14ac:dyDescent="0.15">
      <c r="E512">
        <v>2511</v>
      </c>
    </row>
    <row r="513" spans="5:5" x14ac:dyDescent="0.15">
      <c r="E513">
        <v>2512</v>
      </c>
    </row>
    <row r="514" spans="5:5" x14ac:dyDescent="0.15">
      <c r="E514">
        <v>2513</v>
      </c>
    </row>
    <row r="515" spans="5:5" x14ac:dyDescent="0.15">
      <c r="E515">
        <v>2514</v>
      </c>
    </row>
    <row r="516" spans="5:5" x14ac:dyDescent="0.15">
      <c r="E516">
        <v>2515</v>
      </c>
    </row>
    <row r="517" spans="5:5" x14ac:dyDescent="0.15">
      <c r="E517">
        <v>2516</v>
      </c>
    </row>
    <row r="518" spans="5:5" x14ac:dyDescent="0.15">
      <c r="E518">
        <v>2517</v>
      </c>
    </row>
    <row r="519" spans="5:5" x14ac:dyDescent="0.15">
      <c r="E519">
        <v>2518</v>
      </c>
    </row>
    <row r="520" spans="5:5" x14ac:dyDescent="0.15">
      <c r="E520">
        <v>2519</v>
      </c>
    </row>
    <row r="521" spans="5:5" x14ac:dyDescent="0.15">
      <c r="E521">
        <v>2520</v>
      </c>
    </row>
    <row r="522" spans="5:5" x14ac:dyDescent="0.15">
      <c r="E522">
        <v>2521</v>
      </c>
    </row>
    <row r="523" spans="5:5" x14ac:dyDescent="0.15">
      <c r="E523">
        <v>2522</v>
      </c>
    </row>
    <row r="524" spans="5:5" x14ac:dyDescent="0.15">
      <c r="E524">
        <v>2523</v>
      </c>
    </row>
    <row r="525" spans="5:5" x14ac:dyDescent="0.15">
      <c r="E525">
        <v>2524</v>
      </c>
    </row>
    <row r="526" spans="5:5" x14ac:dyDescent="0.15">
      <c r="E526">
        <v>2525</v>
      </c>
    </row>
    <row r="527" spans="5:5" x14ac:dyDescent="0.15">
      <c r="E527">
        <v>2526</v>
      </c>
    </row>
    <row r="528" spans="5:5" x14ac:dyDescent="0.15">
      <c r="E528">
        <v>2527</v>
      </c>
    </row>
    <row r="529" spans="5:5" x14ac:dyDescent="0.15">
      <c r="E529">
        <v>2528</v>
      </c>
    </row>
    <row r="530" spans="5:5" x14ac:dyDescent="0.15">
      <c r="E530">
        <v>2529</v>
      </c>
    </row>
    <row r="531" spans="5:5" x14ac:dyDescent="0.15">
      <c r="E531">
        <v>2530</v>
      </c>
    </row>
    <row r="532" spans="5:5" x14ac:dyDescent="0.15">
      <c r="E532">
        <v>2531</v>
      </c>
    </row>
    <row r="533" spans="5:5" x14ac:dyDescent="0.15">
      <c r="E533">
        <v>2532</v>
      </c>
    </row>
    <row r="534" spans="5:5" x14ac:dyDescent="0.15">
      <c r="E534">
        <v>2533</v>
      </c>
    </row>
    <row r="535" spans="5:5" x14ac:dyDescent="0.15">
      <c r="E535">
        <v>2534</v>
      </c>
    </row>
    <row r="536" spans="5:5" x14ac:dyDescent="0.15">
      <c r="E536">
        <v>2535</v>
      </c>
    </row>
    <row r="537" spans="5:5" x14ac:dyDescent="0.15">
      <c r="E537">
        <v>2536</v>
      </c>
    </row>
    <row r="538" spans="5:5" x14ac:dyDescent="0.15">
      <c r="E538">
        <v>2537</v>
      </c>
    </row>
    <row r="539" spans="5:5" x14ac:dyDescent="0.15">
      <c r="E539">
        <v>2538</v>
      </c>
    </row>
    <row r="540" spans="5:5" x14ac:dyDescent="0.15">
      <c r="E540">
        <v>2539</v>
      </c>
    </row>
    <row r="541" spans="5:5" x14ac:dyDescent="0.15">
      <c r="E541">
        <v>2540</v>
      </c>
    </row>
    <row r="542" spans="5:5" x14ac:dyDescent="0.15">
      <c r="E542">
        <v>2541</v>
      </c>
    </row>
    <row r="543" spans="5:5" x14ac:dyDescent="0.15">
      <c r="E543">
        <v>2542</v>
      </c>
    </row>
    <row r="544" spans="5:5" x14ac:dyDescent="0.15">
      <c r="E544">
        <v>2543</v>
      </c>
    </row>
    <row r="545" spans="5:5" x14ac:dyDescent="0.15">
      <c r="E545">
        <v>2544</v>
      </c>
    </row>
    <row r="546" spans="5:5" x14ac:dyDescent="0.15">
      <c r="E546">
        <v>2545</v>
      </c>
    </row>
    <row r="547" spans="5:5" x14ac:dyDescent="0.15">
      <c r="E547">
        <v>2546</v>
      </c>
    </row>
    <row r="548" spans="5:5" x14ac:dyDescent="0.15">
      <c r="E548">
        <v>2547</v>
      </c>
    </row>
    <row r="549" spans="5:5" x14ac:dyDescent="0.15">
      <c r="E549">
        <v>2548</v>
      </c>
    </row>
    <row r="550" spans="5:5" x14ac:dyDescent="0.15">
      <c r="E550">
        <v>2549</v>
      </c>
    </row>
    <row r="551" spans="5:5" x14ac:dyDescent="0.15">
      <c r="E551">
        <v>2550</v>
      </c>
    </row>
    <row r="552" spans="5:5" x14ac:dyDescent="0.15">
      <c r="E552">
        <v>2551</v>
      </c>
    </row>
    <row r="553" spans="5:5" x14ac:dyDescent="0.15">
      <c r="E553">
        <v>2552</v>
      </c>
    </row>
    <row r="554" spans="5:5" x14ac:dyDescent="0.15">
      <c r="E554">
        <v>2553</v>
      </c>
    </row>
    <row r="555" spans="5:5" x14ac:dyDescent="0.15">
      <c r="E555">
        <v>2554</v>
      </c>
    </row>
    <row r="556" spans="5:5" x14ac:dyDescent="0.15">
      <c r="E556">
        <v>2555</v>
      </c>
    </row>
    <row r="557" spans="5:5" x14ac:dyDescent="0.15">
      <c r="E557">
        <v>2556</v>
      </c>
    </row>
    <row r="558" spans="5:5" x14ac:dyDescent="0.15">
      <c r="E558">
        <v>2557</v>
      </c>
    </row>
    <row r="559" spans="5:5" x14ac:dyDescent="0.15">
      <c r="E559">
        <v>2558</v>
      </c>
    </row>
    <row r="560" spans="5:5" x14ac:dyDescent="0.15">
      <c r="E560">
        <v>2559</v>
      </c>
    </row>
    <row r="561" spans="5:5" x14ac:dyDescent="0.15">
      <c r="E561">
        <v>2560</v>
      </c>
    </row>
    <row r="562" spans="5:5" x14ac:dyDescent="0.15">
      <c r="E562">
        <v>2561</v>
      </c>
    </row>
    <row r="563" spans="5:5" x14ac:dyDescent="0.15">
      <c r="E563">
        <v>2562</v>
      </c>
    </row>
    <row r="564" spans="5:5" x14ac:dyDescent="0.15">
      <c r="E564">
        <v>2563</v>
      </c>
    </row>
    <row r="565" spans="5:5" x14ac:dyDescent="0.15">
      <c r="E565">
        <v>2564</v>
      </c>
    </row>
    <row r="566" spans="5:5" x14ac:dyDescent="0.15">
      <c r="E566">
        <v>2565</v>
      </c>
    </row>
    <row r="567" spans="5:5" x14ac:dyDescent="0.15">
      <c r="E567">
        <v>2566</v>
      </c>
    </row>
    <row r="568" spans="5:5" x14ac:dyDescent="0.15">
      <c r="E568">
        <v>2567</v>
      </c>
    </row>
    <row r="569" spans="5:5" x14ac:dyDescent="0.15">
      <c r="E569">
        <v>2568</v>
      </c>
    </row>
    <row r="570" spans="5:5" x14ac:dyDescent="0.15">
      <c r="E570">
        <v>2569</v>
      </c>
    </row>
    <row r="571" spans="5:5" x14ac:dyDescent="0.15">
      <c r="E571">
        <v>2570</v>
      </c>
    </row>
    <row r="572" spans="5:5" x14ac:dyDescent="0.15">
      <c r="E572">
        <v>2571</v>
      </c>
    </row>
    <row r="573" spans="5:5" x14ac:dyDescent="0.15">
      <c r="E573">
        <v>2572</v>
      </c>
    </row>
    <row r="574" spans="5:5" x14ac:dyDescent="0.15">
      <c r="E574">
        <v>2573</v>
      </c>
    </row>
    <row r="575" spans="5:5" x14ac:dyDescent="0.15">
      <c r="E575">
        <v>2574</v>
      </c>
    </row>
    <row r="576" spans="5:5" x14ac:dyDescent="0.15">
      <c r="E576">
        <v>2575</v>
      </c>
    </row>
    <row r="577" spans="5:5" x14ac:dyDescent="0.15">
      <c r="E577">
        <v>2576</v>
      </c>
    </row>
    <row r="578" spans="5:5" x14ac:dyDescent="0.15">
      <c r="E578">
        <v>2577</v>
      </c>
    </row>
    <row r="579" spans="5:5" x14ac:dyDescent="0.15">
      <c r="E579">
        <v>2578</v>
      </c>
    </row>
    <row r="580" spans="5:5" x14ac:dyDescent="0.15">
      <c r="E580">
        <v>2579</v>
      </c>
    </row>
    <row r="581" spans="5:5" x14ac:dyDescent="0.15">
      <c r="E581">
        <v>2580</v>
      </c>
    </row>
    <row r="582" spans="5:5" x14ac:dyDescent="0.15">
      <c r="E582">
        <v>2581</v>
      </c>
    </row>
    <row r="583" spans="5:5" x14ac:dyDescent="0.15">
      <c r="E583">
        <v>2582</v>
      </c>
    </row>
    <row r="584" spans="5:5" x14ac:dyDescent="0.15">
      <c r="E584">
        <v>2583</v>
      </c>
    </row>
    <row r="585" spans="5:5" x14ac:dyDescent="0.15">
      <c r="E585">
        <v>2584</v>
      </c>
    </row>
    <row r="586" spans="5:5" x14ac:dyDescent="0.15">
      <c r="E586">
        <v>2585</v>
      </c>
    </row>
    <row r="587" spans="5:5" x14ac:dyDescent="0.15">
      <c r="E587">
        <v>2586</v>
      </c>
    </row>
    <row r="588" spans="5:5" x14ac:dyDescent="0.15">
      <c r="E588">
        <v>2587</v>
      </c>
    </row>
    <row r="589" spans="5:5" x14ac:dyDescent="0.15">
      <c r="E589">
        <v>2588</v>
      </c>
    </row>
    <row r="590" spans="5:5" x14ac:dyDescent="0.15">
      <c r="E590">
        <v>2589</v>
      </c>
    </row>
    <row r="591" spans="5:5" x14ac:dyDescent="0.15">
      <c r="E591">
        <v>2590</v>
      </c>
    </row>
    <row r="592" spans="5:5" x14ac:dyDescent="0.15">
      <c r="E592">
        <v>2591</v>
      </c>
    </row>
    <row r="593" spans="5:5" x14ac:dyDescent="0.15">
      <c r="E593">
        <v>2592</v>
      </c>
    </row>
    <row r="594" spans="5:5" x14ac:dyDescent="0.15">
      <c r="E594">
        <v>2593</v>
      </c>
    </row>
    <row r="595" spans="5:5" x14ac:dyDescent="0.15">
      <c r="E595">
        <v>2594</v>
      </c>
    </row>
    <row r="596" spans="5:5" x14ac:dyDescent="0.15">
      <c r="E596">
        <v>2595</v>
      </c>
    </row>
    <row r="597" spans="5:5" x14ac:dyDescent="0.15">
      <c r="E597">
        <v>2596</v>
      </c>
    </row>
    <row r="598" spans="5:5" x14ac:dyDescent="0.15">
      <c r="E598">
        <v>2597</v>
      </c>
    </row>
    <row r="599" spans="5:5" x14ac:dyDescent="0.15">
      <c r="E599">
        <v>2598</v>
      </c>
    </row>
    <row r="600" spans="5:5" x14ac:dyDescent="0.15">
      <c r="E600">
        <v>2599</v>
      </c>
    </row>
    <row r="601" spans="5:5" x14ac:dyDescent="0.15">
      <c r="E601">
        <v>2600</v>
      </c>
    </row>
    <row r="602" spans="5:5" x14ac:dyDescent="0.15">
      <c r="E602">
        <v>2601</v>
      </c>
    </row>
    <row r="603" spans="5:5" x14ac:dyDescent="0.15">
      <c r="E603">
        <v>2602</v>
      </c>
    </row>
    <row r="604" spans="5:5" x14ac:dyDescent="0.15">
      <c r="E604">
        <v>2603</v>
      </c>
    </row>
    <row r="605" spans="5:5" x14ac:dyDescent="0.15">
      <c r="E605">
        <v>2604</v>
      </c>
    </row>
    <row r="606" spans="5:5" x14ac:dyDescent="0.15">
      <c r="E606">
        <v>2605</v>
      </c>
    </row>
    <row r="607" spans="5:5" x14ac:dyDescent="0.15">
      <c r="E607">
        <v>2606</v>
      </c>
    </row>
    <row r="608" spans="5:5" x14ac:dyDescent="0.15">
      <c r="E608">
        <v>2607</v>
      </c>
    </row>
    <row r="609" spans="5:5" x14ac:dyDescent="0.15">
      <c r="E609">
        <v>2608</v>
      </c>
    </row>
    <row r="610" spans="5:5" x14ac:dyDescent="0.15">
      <c r="E610">
        <v>2609</v>
      </c>
    </row>
    <row r="611" spans="5:5" x14ac:dyDescent="0.15">
      <c r="E611">
        <v>2610</v>
      </c>
    </row>
    <row r="612" spans="5:5" x14ac:dyDescent="0.15">
      <c r="E612">
        <v>2611</v>
      </c>
    </row>
    <row r="613" spans="5:5" x14ac:dyDescent="0.15">
      <c r="E613">
        <v>2612</v>
      </c>
    </row>
    <row r="614" spans="5:5" x14ac:dyDescent="0.15">
      <c r="E614">
        <v>2613</v>
      </c>
    </row>
    <row r="615" spans="5:5" x14ac:dyDescent="0.15">
      <c r="E615">
        <v>2614</v>
      </c>
    </row>
    <row r="616" spans="5:5" x14ac:dyDescent="0.15">
      <c r="E616">
        <v>2615</v>
      </c>
    </row>
    <row r="617" spans="5:5" x14ac:dyDescent="0.15">
      <c r="E617">
        <v>2616</v>
      </c>
    </row>
    <row r="618" spans="5:5" x14ac:dyDescent="0.15">
      <c r="E618">
        <v>2617</v>
      </c>
    </row>
    <row r="619" spans="5:5" x14ac:dyDescent="0.15">
      <c r="E619">
        <v>2618</v>
      </c>
    </row>
    <row r="620" spans="5:5" x14ac:dyDescent="0.15">
      <c r="E620">
        <v>2619</v>
      </c>
    </row>
    <row r="621" spans="5:5" x14ac:dyDescent="0.15">
      <c r="E621">
        <v>2620</v>
      </c>
    </row>
    <row r="622" spans="5:5" x14ac:dyDescent="0.15">
      <c r="E622">
        <v>2621</v>
      </c>
    </row>
    <row r="623" spans="5:5" x14ac:dyDescent="0.15">
      <c r="E623">
        <v>2622</v>
      </c>
    </row>
    <row r="624" spans="5:5" x14ac:dyDescent="0.15">
      <c r="E624">
        <v>2623</v>
      </c>
    </row>
    <row r="625" spans="5:5" x14ac:dyDescent="0.15">
      <c r="E625">
        <v>2624</v>
      </c>
    </row>
    <row r="626" spans="5:5" x14ac:dyDescent="0.15">
      <c r="E626">
        <v>2625</v>
      </c>
    </row>
    <row r="627" spans="5:5" x14ac:dyDescent="0.15">
      <c r="E627">
        <v>2626</v>
      </c>
    </row>
    <row r="628" spans="5:5" x14ac:dyDescent="0.15">
      <c r="E628">
        <v>2627</v>
      </c>
    </row>
    <row r="629" spans="5:5" x14ac:dyDescent="0.15">
      <c r="E629">
        <v>2628</v>
      </c>
    </row>
    <row r="630" spans="5:5" x14ac:dyDescent="0.15">
      <c r="E630">
        <v>2629</v>
      </c>
    </row>
    <row r="631" spans="5:5" x14ac:dyDescent="0.15">
      <c r="E631">
        <v>2630</v>
      </c>
    </row>
    <row r="632" spans="5:5" x14ac:dyDescent="0.15">
      <c r="E632">
        <v>2631</v>
      </c>
    </row>
    <row r="633" spans="5:5" x14ac:dyDescent="0.15">
      <c r="E633">
        <v>2632</v>
      </c>
    </row>
    <row r="634" spans="5:5" x14ac:dyDescent="0.15">
      <c r="E634">
        <v>2633</v>
      </c>
    </row>
    <row r="635" spans="5:5" x14ac:dyDescent="0.15">
      <c r="E635">
        <v>2634</v>
      </c>
    </row>
    <row r="636" spans="5:5" x14ac:dyDescent="0.15">
      <c r="E636">
        <v>2635</v>
      </c>
    </row>
    <row r="637" spans="5:5" x14ac:dyDescent="0.15">
      <c r="E637">
        <v>2636</v>
      </c>
    </row>
    <row r="638" spans="5:5" x14ac:dyDescent="0.15">
      <c r="E638">
        <v>2637</v>
      </c>
    </row>
    <row r="639" spans="5:5" x14ac:dyDescent="0.15">
      <c r="E639">
        <v>2638</v>
      </c>
    </row>
    <row r="640" spans="5:5" x14ac:dyDescent="0.15">
      <c r="E640">
        <v>2639</v>
      </c>
    </row>
    <row r="641" spans="5:5" x14ac:dyDescent="0.15">
      <c r="E641">
        <v>2640</v>
      </c>
    </row>
    <row r="642" spans="5:5" x14ac:dyDescent="0.15">
      <c r="E642">
        <v>2641</v>
      </c>
    </row>
    <row r="643" spans="5:5" x14ac:dyDescent="0.15">
      <c r="E643">
        <v>2642</v>
      </c>
    </row>
    <row r="644" spans="5:5" x14ac:dyDescent="0.15">
      <c r="E644">
        <v>2643</v>
      </c>
    </row>
    <row r="645" spans="5:5" x14ac:dyDescent="0.15">
      <c r="E645">
        <v>2644</v>
      </c>
    </row>
    <row r="646" spans="5:5" x14ac:dyDescent="0.15">
      <c r="E646">
        <v>2645</v>
      </c>
    </row>
    <row r="647" spans="5:5" x14ac:dyDescent="0.15">
      <c r="E647">
        <v>2646</v>
      </c>
    </row>
    <row r="648" spans="5:5" x14ac:dyDescent="0.15">
      <c r="E648">
        <v>2647</v>
      </c>
    </row>
    <row r="649" spans="5:5" x14ac:dyDescent="0.15">
      <c r="E649">
        <v>2648</v>
      </c>
    </row>
    <row r="650" spans="5:5" x14ac:dyDescent="0.15">
      <c r="E650">
        <v>2649</v>
      </c>
    </row>
    <row r="651" spans="5:5" x14ac:dyDescent="0.15">
      <c r="E651">
        <v>2650</v>
      </c>
    </row>
    <row r="652" spans="5:5" x14ac:dyDescent="0.15">
      <c r="E652">
        <v>2651</v>
      </c>
    </row>
    <row r="653" spans="5:5" x14ac:dyDescent="0.15">
      <c r="E653">
        <v>2652</v>
      </c>
    </row>
    <row r="654" spans="5:5" x14ac:dyDescent="0.15">
      <c r="E654">
        <v>2653</v>
      </c>
    </row>
    <row r="655" spans="5:5" x14ac:dyDescent="0.15">
      <c r="E655">
        <v>2654</v>
      </c>
    </row>
    <row r="656" spans="5:5" x14ac:dyDescent="0.15">
      <c r="E656">
        <v>2655</v>
      </c>
    </row>
    <row r="657" spans="5:5" x14ac:dyDescent="0.15">
      <c r="E657">
        <v>2656</v>
      </c>
    </row>
    <row r="658" spans="5:5" x14ac:dyDescent="0.15">
      <c r="E658">
        <v>2657</v>
      </c>
    </row>
    <row r="659" spans="5:5" x14ac:dyDescent="0.15">
      <c r="E659">
        <v>2658</v>
      </c>
    </row>
    <row r="660" spans="5:5" x14ac:dyDescent="0.15">
      <c r="E660">
        <v>2659</v>
      </c>
    </row>
    <row r="661" spans="5:5" x14ac:dyDescent="0.15">
      <c r="E661">
        <v>2660</v>
      </c>
    </row>
    <row r="662" spans="5:5" x14ac:dyDescent="0.15">
      <c r="E662">
        <v>2661</v>
      </c>
    </row>
    <row r="663" spans="5:5" x14ac:dyDescent="0.15">
      <c r="E663">
        <v>2662</v>
      </c>
    </row>
    <row r="664" spans="5:5" x14ac:dyDescent="0.15">
      <c r="E664">
        <v>2663</v>
      </c>
    </row>
    <row r="665" spans="5:5" x14ac:dyDescent="0.15">
      <c r="E665">
        <v>2664</v>
      </c>
    </row>
    <row r="666" spans="5:5" x14ac:dyDescent="0.15">
      <c r="E666">
        <v>2665</v>
      </c>
    </row>
    <row r="667" spans="5:5" x14ac:dyDescent="0.15">
      <c r="E667">
        <v>2666</v>
      </c>
    </row>
    <row r="668" spans="5:5" x14ac:dyDescent="0.15">
      <c r="E668">
        <v>2667</v>
      </c>
    </row>
    <row r="669" spans="5:5" x14ac:dyDescent="0.15">
      <c r="E669">
        <v>2668</v>
      </c>
    </row>
    <row r="670" spans="5:5" x14ac:dyDescent="0.15">
      <c r="E670">
        <v>2669</v>
      </c>
    </row>
    <row r="671" spans="5:5" x14ac:dyDescent="0.15">
      <c r="E671">
        <v>2670</v>
      </c>
    </row>
    <row r="672" spans="5:5" x14ac:dyDescent="0.15">
      <c r="E672">
        <v>2671</v>
      </c>
    </row>
    <row r="673" spans="5:5" x14ac:dyDescent="0.15">
      <c r="E673">
        <v>2672</v>
      </c>
    </row>
    <row r="674" spans="5:5" x14ac:dyDescent="0.15">
      <c r="E674">
        <v>2673</v>
      </c>
    </row>
    <row r="675" spans="5:5" x14ac:dyDescent="0.15">
      <c r="E675">
        <v>2674</v>
      </c>
    </row>
    <row r="676" spans="5:5" x14ac:dyDescent="0.15">
      <c r="E676">
        <v>2675</v>
      </c>
    </row>
    <row r="677" spans="5:5" x14ac:dyDescent="0.15">
      <c r="E677">
        <v>2676</v>
      </c>
    </row>
    <row r="678" spans="5:5" x14ac:dyDescent="0.15">
      <c r="E678">
        <v>2677</v>
      </c>
    </row>
    <row r="679" spans="5:5" x14ac:dyDescent="0.15">
      <c r="E679">
        <v>2678</v>
      </c>
    </row>
    <row r="680" spans="5:5" x14ac:dyDescent="0.15">
      <c r="E680">
        <v>2679</v>
      </c>
    </row>
    <row r="681" spans="5:5" x14ac:dyDescent="0.15">
      <c r="E681">
        <v>2680</v>
      </c>
    </row>
    <row r="682" spans="5:5" x14ac:dyDescent="0.15">
      <c r="E682">
        <v>2681</v>
      </c>
    </row>
    <row r="683" spans="5:5" x14ac:dyDescent="0.15">
      <c r="E683">
        <v>2682</v>
      </c>
    </row>
    <row r="684" spans="5:5" x14ac:dyDescent="0.15">
      <c r="E684">
        <v>2683</v>
      </c>
    </row>
    <row r="685" spans="5:5" x14ac:dyDescent="0.15">
      <c r="E685">
        <v>2684</v>
      </c>
    </row>
    <row r="686" spans="5:5" x14ac:dyDescent="0.15">
      <c r="E686">
        <v>2685</v>
      </c>
    </row>
    <row r="687" spans="5:5" x14ac:dyDescent="0.15">
      <c r="E687">
        <v>2686</v>
      </c>
    </row>
    <row r="688" spans="5:5" x14ac:dyDescent="0.15">
      <c r="E688">
        <v>2687</v>
      </c>
    </row>
    <row r="689" spans="5:5" x14ac:dyDescent="0.15">
      <c r="E689">
        <v>2688</v>
      </c>
    </row>
    <row r="690" spans="5:5" x14ac:dyDescent="0.15">
      <c r="E690">
        <v>2689</v>
      </c>
    </row>
    <row r="691" spans="5:5" x14ac:dyDescent="0.15">
      <c r="E691">
        <v>2690</v>
      </c>
    </row>
    <row r="692" spans="5:5" x14ac:dyDescent="0.15">
      <c r="E692">
        <v>2691</v>
      </c>
    </row>
    <row r="693" spans="5:5" x14ac:dyDescent="0.15">
      <c r="E693">
        <v>2692</v>
      </c>
    </row>
    <row r="694" spans="5:5" x14ac:dyDescent="0.15">
      <c r="E694">
        <v>2693</v>
      </c>
    </row>
    <row r="695" spans="5:5" x14ac:dyDescent="0.15">
      <c r="E695">
        <v>2694</v>
      </c>
    </row>
    <row r="696" spans="5:5" x14ac:dyDescent="0.15">
      <c r="E696">
        <v>2695</v>
      </c>
    </row>
    <row r="697" spans="5:5" x14ac:dyDescent="0.15">
      <c r="E697">
        <v>2696</v>
      </c>
    </row>
    <row r="698" spans="5:5" x14ac:dyDescent="0.15">
      <c r="E698">
        <v>2697</v>
      </c>
    </row>
    <row r="699" spans="5:5" x14ac:dyDescent="0.15">
      <c r="E699">
        <v>2698</v>
      </c>
    </row>
    <row r="700" spans="5:5" x14ac:dyDescent="0.15">
      <c r="E700">
        <v>2699</v>
      </c>
    </row>
    <row r="701" spans="5:5" x14ac:dyDescent="0.15">
      <c r="E701">
        <v>2700</v>
      </c>
    </row>
    <row r="702" spans="5:5" x14ac:dyDescent="0.15">
      <c r="E702">
        <v>2701</v>
      </c>
    </row>
    <row r="703" spans="5:5" x14ac:dyDescent="0.15">
      <c r="E703">
        <v>2702</v>
      </c>
    </row>
    <row r="704" spans="5:5" x14ac:dyDescent="0.15">
      <c r="E704">
        <v>2703</v>
      </c>
    </row>
    <row r="705" spans="5:5" x14ac:dyDescent="0.15">
      <c r="E705">
        <v>2704</v>
      </c>
    </row>
    <row r="706" spans="5:5" x14ac:dyDescent="0.15">
      <c r="E706">
        <v>2705</v>
      </c>
    </row>
    <row r="707" spans="5:5" x14ac:dyDescent="0.15">
      <c r="E707">
        <v>2706</v>
      </c>
    </row>
    <row r="708" spans="5:5" x14ac:dyDescent="0.15">
      <c r="E708">
        <v>2707</v>
      </c>
    </row>
    <row r="709" spans="5:5" x14ac:dyDescent="0.15">
      <c r="E709">
        <v>2708</v>
      </c>
    </row>
    <row r="710" spans="5:5" x14ac:dyDescent="0.15">
      <c r="E710">
        <v>2709</v>
      </c>
    </row>
    <row r="711" spans="5:5" x14ac:dyDescent="0.15">
      <c r="E711">
        <v>2710</v>
      </c>
    </row>
    <row r="712" spans="5:5" x14ac:dyDescent="0.15">
      <c r="E712">
        <v>2711</v>
      </c>
    </row>
    <row r="713" spans="5:5" x14ac:dyDescent="0.15">
      <c r="E713">
        <v>2712</v>
      </c>
    </row>
    <row r="714" spans="5:5" x14ac:dyDescent="0.15">
      <c r="E714">
        <v>2713</v>
      </c>
    </row>
    <row r="715" spans="5:5" x14ac:dyDescent="0.15">
      <c r="E715">
        <v>2714</v>
      </c>
    </row>
    <row r="716" spans="5:5" x14ac:dyDescent="0.15">
      <c r="E716">
        <v>2715</v>
      </c>
    </row>
    <row r="717" spans="5:5" x14ac:dyDescent="0.15">
      <c r="E717">
        <v>2716</v>
      </c>
    </row>
    <row r="718" spans="5:5" x14ac:dyDescent="0.15">
      <c r="E718">
        <v>2717</v>
      </c>
    </row>
    <row r="719" spans="5:5" x14ac:dyDescent="0.15">
      <c r="E719">
        <v>2718</v>
      </c>
    </row>
    <row r="720" spans="5:5" x14ac:dyDescent="0.15">
      <c r="E720">
        <v>2719</v>
      </c>
    </row>
    <row r="721" spans="5:5" x14ac:dyDescent="0.15">
      <c r="E721">
        <v>2720</v>
      </c>
    </row>
    <row r="722" spans="5:5" x14ac:dyDescent="0.15">
      <c r="E722">
        <v>2721</v>
      </c>
    </row>
    <row r="723" spans="5:5" x14ac:dyDescent="0.15">
      <c r="E723">
        <v>2722</v>
      </c>
    </row>
    <row r="724" spans="5:5" x14ac:dyDescent="0.15">
      <c r="E724">
        <v>2723</v>
      </c>
    </row>
    <row r="725" spans="5:5" x14ac:dyDescent="0.15">
      <c r="E725">
        <v>2724</v>
      </c>
    </row>
    <row r="726" spans="5:5" x14ac:dyDescent="0.15">
      <c r="E726">
        <v>2725</v>
      </c>
    </row>
    <row r="727" spans="5:5" x14ac:dyDescent="0.15">
      <c r="E727">
        <v>2726</v>
      </c>
    </row>
    <row r="728" spans="5:5" x14ac:dyDescent="0.15">
      <c r="E728">
        <v>2727</v>
      </c>
    </row>
    <row r="729" spans="5:5" x14ac:dyDescent="0.15">
      <c r="E729">
        <v>2728</v>
      </c>
    </row>
    <row r="730" spans="5:5" x14ac:dyDescent="0.15">
      <c r="E730">
        <v>2729</v>
      </c>
    </row>
    <row r="731" spans="5:5" x14ac:dyDescent="0.15">
      <c r="E731">
        <v>2730</v>
      </c>
    </row>
    <row r="732" spans="5:5" x14ac:dyDescent="0.15">
      <c r="E732">
        <v>2731</v>
      </c>
    </row>
    <row r="733" spans="5:5" x14ac:dyDescent="0.15">
      <c r="E733">
        <v>2732</v>
      </c>
    </row>
    <row r="734" spans="5:5" x14ac:dyDescent="0.15">
      <c r="E734">
        <v>2733</v>
      </c>
    </row>
    <row r="735" spans="5:5" x14ac:dyDescent="0.15">
      <c r="E735">
        <v>2734</v>
      </c>
    </row>
    <row r="736" spans="5:5" x14ac:dyDescent="0.15">
      <c r="E736">
        <v>2735</v>
      </c>
    </row>
    <row r="737" spans="5:5" x14ac:dyDescent="0.15">
      <c r="E737">
        <v>2736</v>
      </c>
    </row>
    <row r="738" spans="5:5" x14ac:dyDescent="0.15">
      <c r="E738">
        <v>2737</v>
      </c>
    </row>
    <row r="739" spans="5:5" x14ac:dyDescent="0.15">
      <c r="E739">
        <v>2738</v>
      </c>
    </row>
    <row r="740" spans="5:5" x14ac:dyDescent="0.15">
      <c r="E740">
        <v>2739</v>
      </c>
    </row>
    <row r="741" spans="5:5" x14ac:dyDescent="0.15">
      <c r="E741">
        <v>2740</v>
      </c>
    </row>
    <row r="742" spans="5:5" x14ac:dyDescent="0.15">
      <c r="E742">
        <v>2741</v>
      </c>
    </row>
    <row r="743" spans="5:5" x14ac:dyDescent="0.15">
      <c r="E743">
        <v>2742</v>
      </c>
    </row>
    <row r="744" spans="5:5" x14ac:dyDescent="0.15">
      <c r="E744">
        <v>2743</v>
      </c>
    </row>
    <row r="745" spans="5:5" x14ac:dyDescent="0.15">
      <c r="E745">
        <v>2744</v>
      </c>
    </row>
    <row r="746" spans="5:5" x14ac:dyDescent="0.15">
      <c r="E746">
        <v>2745</v>
      </c>
    </row>
    <row r="747" spans="5:5" x14ac:dyDescent="0.15">
      <c r="E747">
        <v>2746</v>
      </c>
    </row>
    <row r="748" spans="5:5" x14ac:dyDescent="0.15">
      <c r="E748">
        <v>2747</v>
      </c>
    </row>
    <row r="749" spans="5:5" x14ac:dyDescent="0.15">
      <c r="E749">
        <v>2748</v>
      </c>
    </row>
    <row r="750" spans="5:5" x14ac:dyDescent="0.15">
      <c r="E750">
        <v>2749</v>
      </c>
    </row>
    <row r="751" spans="5:5" x14ac:dyDescent="0.15">
      <c r="E751">
        <v>2750</v>
      </c>
    </row>
    <row r="752" spans="5:5" x14ac:dyDescent="0.15">
      <c r="E752">
        <v>2751</v>
      </c>
    </row>
    <row r="753" spans="5:5" x14ac:dyDescent="0.15">
      <c r="E753">
        <v>2752</v>
      </c>
    </row>
    <row r="754" spans="5:5" x14ac:dyDescent="0.15">
      <c r="E754">
        <v>2753</v>
      </c>
    </row>
    <row r="755" spans="5:5" x14ac:dyDescent="0.15">
      <c r="E755">
        <v>2754</v>
      </c>
    </row>
    <row r="756" spans="5:5" x14ac:dyDescent="0.15">
      <c r="E756">
        <v>2755</v>
      </c>
    </row>
    <row r="757" spans="5:5" x14ac:dyDescent="0.15">
      <c r="E757">
        <v>2756</v>
      </c>
    </row>
    <row r="758" spans="5:5" x14ac:dyDescent="0.15">
      <c r="E758">
        <v>2757</v>
      </c>
    </row>
    <row r="759" spans="5:5" x14ac:dyDescent="0.15">
      <c r="E759">
        <v>2758</v>
      </c>
    </row>
    <row r="760" spans="5:5" x14ac:dyDescent="0.15">
      <c r="E760">
        <v>2759</v>
      </c>
    </row>
    <row r="761" spans="5:5" x14ac:dyDescent="0.15">
      <c r="E761">
        <v>2760</v>
      </c>
    </row>
    <row r="762" spans="5:5" x14ac:dyDescent="0.15">
      <c r="E762">
        <v>2761</v>
      </c>
    </row>
    <row r="763" spans="5:5" x14ac:dyDescent="0.15">
      <c r="E763">
        <v>2762</v>
      </c>
    </row>
    <row r="764" spans="5:5" x14ac:dyDescent="0.15">
      <c r="E764">
        <v>2763</v>
      </c>
    </row>
    <row r="765" spans="5:5" x14ac:dyDescent="0.15">
      <c r="E765">
        <v>2764</v>
      </c>
    </row>
    <row r="766" spans="5:5" x14ac:dyDescent="0.15">
      <c r="E766">
        <v>2765</v>
      </c>
    </row>
    <row r="767" spans="5:5" x14ac:dyDescent="0.15">
      <c r="E767">
        <v>2766</v>
      </c>
    </row>
    <row r="768" spans="5:5" x14ac:dyDescent="0.15">
      <c r="E768">
        <v>2767</v>
      </c>
    </row>
    <row r="769" spans="5:5" x14ac:dyDescent="0.15">
      <c r="E769">
        <v>2768</v>
      </c>
    </row>
    <row r="770" spans="5:5" x14ac:dyDescent="0.15">
      <c r="E770">
        <v>2769</v>
      </c>
    </row>
    <row r="771" spans="5:5" x14ac:dyDescent="0.15">
      <c r="E771">
        <v>2770</v>
      </c>
    </row>
    <row r="772" spans="5:5" x14ac:dyDescent="0.15">
      <c r="E772">
        <v>2771</v>
      </c>
    </row>
    <row r="773" spans="5:5" x14ac:dyDescent="0.15">
      <c r="E773">
        <v>2772</v>
      </c>
    </row>
    <row r="774" spans="5:5" x14ac:dyDescent="0.15">
      <c r="E774">
        <v>2773</v>
      </c>
    </row>
    <row r="775" spans="5:5" x14ac:dyDescent="0.15">
      <c r="E775">
        <v>2774</v>
      </c>
    </row>
    <row r="776" spans="5:5" x14ac:dyDescent="0.15">
      <c r="E776">
        <v>2775</v>
      </c>
    </row>
    <row r="777" spans="5:5" x14ac:dyDescent="0.15">
      <c r="E777">
        <v>2776</v>
      </c>
    </row>
    <row r="778" spans="5:5" x14ac:dyDescent="0.15">
      <c r="E778">
        <v>2777</v>
      </c>
    </row>
    <row r="779" spans="5:5" x14ac:dyDescent="0.15">
      <c r="E779">
        <v>2778</v>
      </c>
    </row>
    <row r="780" spans="5:5" x14ac:dyDescent="0.15">
      <c r="E780">
        <v>2779</v>
      </c>
    </row>
    <row r="781" spans="5:5" x14ac:dyDescent="0.15">
      <c r="E781">
        <v>2780</v>
      </c>
    </row>
    <row r="782" spans="5:5" x14ac:dyDescent="0.15">
      <c r="E782">
        <v>2781</v>
      </c>
    </row>
    <row r="783" spans="5:5" x14ac:dyDescent="0.15">
      <c r="E783">
        <v>2782</v>
      </c>
    </row>
    <row r="784" spans="5:5" x14ac:dyDescent="0.15">
      <c r="E784">
        <v>2783</v>
      </c>
    </row>
    <row r="785" spans="5:5" x14ac:dyDescent="0.15">
      <c r="E785">
        <v>2784</v>
      </c>
    </row>
    <row r="786" spans="5:5" x14ac:dyDescent="0.15">
      <c r="E786">
        <v>2785</v>
      </c>
    </row>
    <row r="787" spans="5:5" x14ac:dyDescent="0.15">
      <c r="E787">
        <v>2786</v>
      </c>
    </row>
    <row r="788" spans="5:5" x14ac:dyDescent="0.15">
      <c r="E788">
        <v>2787</v>
      </c>
    </row>
    <row r="789" spans="5:5" x14ac:dyDescent="0.15">
      <c r="E789">
        <v>2788</v>
      </c>
    </row>
    <row r="790" spans="5:5" x14ac:dyDescent="0.15">
      <c r="E790">
        <v>2789</v>
      </c>
    </row>
    <row r="791" spans="5:5" x14ac:dyDescent="0.15">
      <c r="E791">
        <v>2790</v>
      </c>
    </row>
    <row r="792" spans="5:5" x14ac:dyDescent="0.15">
      <c r="E792">
        <v>2791</v>
      </c>
    </row>
    <row r="793" spans="5:5" x14ac:dyDescent="0.15">
      <c r="E793">
        <v>2792</v>
      </c>
    </row>
    <row r="794" spans="5:5" x14ac:dyDescent="0.15">
      <c r="E794">
        <v>2793</v>
      </c>
    </row>
    <row r="795" spans="5:5" x14ac:dyDescent="0.15">
      <c r="E795">
        <v>2794</v>
      </c>
    </row>
    <row r="796" spans="5:5" x14ac:dyDescent="0.15">
      <c r="E796">
        <v>2795</v>
      </c>
    </row>
    <row r="797" spans="5:5" x14ac:dyDescent="0.15">
      <c r="E797">
        <v>2796</v>
      </c>
    </row>
    <row r="798" spans="5:5" x14ac:dyDescent="0.15">
      <c r="E798">
        <v>2797</v>
      </c>
    </row>
    <row r="799" spans="5:5" x14ac:dyDescent="0.15">
      <c r="E799">
        <v>2798</v>
      </c>
    </row>
    <row r="800" spans="5:5" x14ac:dyDescent="0.15">
      <c r="E800">
        <v>2799</v>
      </c>
    </row>
    <row r="801" spans="5:5" x14ac:dyDescent="0.15">
      <c r="E801">
        <v>2800</v>
      </c>
    </row>
    <row r="802" spans="5:5" x14ac:dyDescent="0.15">
      <c r="E802">
        <v>2801</v>
      </c>
    </row>
    <row r="803" spans="5:5" x14ac:dyDescent="0.15">
      <c r="E803">
        <v>2802</v>
      </c>
    </row>
    <row r="804" spans="5:5" x14ac:dyDescent="0.15">
      <c r="E804">
        <v>2803</v>
      </c>
    </row>
    <row r="805" spans="5:5" x14ac:dyDescent="0.15">
      <c r="E805">
        <v>2804</v>
      </c>
    </row>
    <row r="806" spans="5:5" x14ac:dyDescent="0.15">
      <c r="E806">
        <v>2805</v>
      </c>
    </row>
    <row r="807" spans="5:5" x14ac:dyDescent="0.15">
      <c r="E807">
        <v>2806</v>
      </c>
    </row>
    <row r="808" spans="5:5" x14ac:dyDescent="0.15">
      <c r="E808">
        <v>2807</v>
      </c>
    </row>
    <row r="809" spans="5:5" x14ac:dyDescent="0.15">
      <c r="E809">
        <v>2808</v>
      </c>
    </row>
    <row r="810" spans="5:5" x14ac:dyDescent="0.15">
      <c r="E810">
        <v>2809</v>
      </c>
    </row>
    <row r="811" spans="5:5" x14ac:dyDescent="0.15">
      <c r="E811">
        <v>2810</v>
      </c>
    </row>
    <row r="812" spans="5:5" x14ac:dyDescent="0.15">
      <c r="E812">
        <v>2811</v>
      </c>
    </row>
    <row r="813" spans="5:5" x14ac:dyDescent="0.15">
      <c r="E813">
        <v>2812</v>
      </c>
    </row>
    <row r="814" spans="5:5" x14ac:dyDescent="0.15">
      <c r="E814">
        <v>2813</v>
      </c>
    </row>
    <row r="815" spans="5:5" x14ac:dyDescent="0.15">
      <c r="E815">
        <v>2814</v>
      </c>
    </row>
    <row r="816" spans="5:5" x14ac:dyDescent="0.15">
      <c r="E816">
        <v>2815</v>
      </c>
    </row>
    <row r="817" spans="5:5" x14ac:dyDescent="0.15">
      <c r="E817">
        <v>2816</v>
      </c>
    </row>
    <row r="818" spans="5:5" x14ac:dyDescent="0.15">
      <c r="E818">
        <v>2817</v>
      </c>
    </row>
    <row r="819" spans="5:5" x14ac:dyDescent="0.15">
      <c r="E819">
        <v>2818</v>
      </c>
    </row>
    <row r="820" spans="5:5" x14ac:dyDescent="0.15">
      <c r="E820">
        <v>2819</v>
      </c>
    </row>
    <row r="821" spans="5:5" x14ac:dyDescent="0.15">
      <c r="E821">
        <v>2820</v>
      </c>
    </row>
    <row r="822" spans="5:5" x14ac:dyDescent="0.15">
      <c r="E822">
        <v>2821</v>
      </c>
    </row>
    <row r="823" spans="5:5" x14ac:dyDescent="0.15">
      <c r="E823">
        <v>2822</v>
      </c>
    </row>
    <row r="824" spans="5:5" x14ac:dyDescent="0.15">
      <c r="E824">
        <v>2823</v>
      </c>
    </row>
    <row r="825" spans="5:5" x14ac:dyDescent="0.15">
      <c r="E825">
        <v>2824</v>
      </c>
    </row>
    <row r="826" spans="5:5" x14ac:dyDescent="0.15">
      <c r="E826">
        <v>2825</v>
      </c>
    </row>
    <row r="827" spans="5:5" x14ac:dyDescent="0.15">
      <c r="E827">
        <v>2826</v>
      </c>
    </row>
    <row r="828" spans="5:5" x14ac:dyDescent="0.15">
      <c r="E828">
        <v>2827</v>
      </c>
    </row>
    <row r="829" spans="5:5" x14ac:dyDescent="0.15">
      <c r="E829">
        <v>2828</v>
      </c>
    </row>
    <row r="830" spans="5:5" x14ac:dyDescent="0.15">
      <c r="E830">
        <v>2829</v>
      </c>
    </row>
    <row r="831" spans="5:5" x14ac:dyDescent="0.15">
      <c r="E831">
        <v>2830</v>
      </c>
    </row>
    <row r="832" spans="5:5" x14ac:dyDescent="0.15">
      <c r="E832">
        <v>2831</v>
      </c>
    </row>
    <row r="833" spans="5:5" x14ac:dyDescent="0.15">
      <c r="E833">
        <v>2832</v>
      </c>
    </row>
    <row r="834" spans="5:5" x14ac:dyDescent="0.15">
      <c r="E834">
        <v>2833</v>
      </c>
    </row>
    <row r="835" spans="5:5" x14ac:dyDescent="0.15">
      <c r="E835">
        <v>2834</v>
      </c>
    </row>
    <row r="836" spans="5:5" x14ac:dyDescent="0.15">
      <c r="E836">
        <v>2835</v>
      </c>
    </row>
    <row r="837" spans="5:5" x14ac:dyDescent="0.15">
      <c r="E837">
        <v>2836</v>
      </c>
    </row>
    <row r="838" spans="5:5" x14ac:dyDescent="0.15">
      <c r="E838">
        <v>2837</v>
      </c>
    </row>
    <row r="839" spans="5:5" x14ac:dyDescent="0.15">
      <c r="E839">
        <v>2838</v>
      </c>
    </row>
    <row r="840" spans="5:5" x14ac:dyDescent="0.15">
      <c r="E840">
        <v>2839</v>
      </c>
    </row>
    <row r="841" spans="5:5" x14ac:dyDescent="0.15">
      <c r="E841">
        <v>2840</v>
      </c>
    </row>
    <row r="842" spans="5:5" x14ac:dyDescent="0.15">
      <c r="E842">
        <v>2841</v>
      </c>
    </row>
    <row r="843" spans="5:5" x14ac:dyDescent="0.15">
      <c r="E843">
        <v>2842</v>
      </c>
    </row>
    <row r="844" spans="5:5" x14ac:dyDescent="0.15">
      <c r="E844">
        <v>2843</v>
      </c>
    </row>
    <row r="845" spans="5:5" x14ac:dyDescent="0.15">
      <c r="E845">
        <v>2844</v>
      </c>
    </row>
    <row r="846" spans="5:5" x14ac:dyDescent="0.15">
      <c r="E846">
        <v>2845</v>
      </c>
    </row>
    <row r="847" spans="5:5" x14ac:dyDescent="0.15">
      <c r="E847">
        <v>2846</v>
      </c>
    </row>
    <row r="848" spans="5:5" x14ac:dyDescent="0.15">
      <c r="E848">
        <v>2847</v>
      </c>
    </row>
    <row r="849" spans="5:5" x14ac:dyDescent="0.15">
      <c r="E849">
        <v>2848</v>
      </c>
    </row>
    <row r="850" spans="5:5" x14ac:dyDescent="0.15">
      <c r="E850">
        <v>2849</v>
      </c>
    </row>
    <row r="851" spans="5:5" x14ac:dyDescent="0.15">
      <c r="E851">
        <v>2850</v>
      </c>
    </row>
    <row r="852" spans="5:5" x14ac:dyDescent="0.15">
      <c r="E852">
        <v>2851</v>
      </c>
    </row>
    <row r="853" spans="5:5" x14ac:dyDescent="0.15">
      <c r="E853">
        <v>2852</v>
      </c>
    </row>
    <row r="854" spans="5:5" x14ac:dyDescent="0.15">
      <c r="E854">
        <v>2853</v>
      </c>
    </row>
    <row r="855" spans="5:5" x14ac:dyDescent="0.15">
      <c r="E855">
        <v>2854</v>
      </c>
    </row>
    <row r="856" spans="5:5" x14ac:dyDescent="0.15">
      <c r="E856">
        <v>2855</v>
      </c>
    </row>
    <row r="857" spans="5:5" x14ac:dyDescent="0.15">
      <c r="E857">
        <v>2856</v>
      </c>
    </row>
    <row r="858" spans="5:5" x14ac:dyDescent="0.15">
      <c r="E858">
        <v>2857</v>
      </c>
    </row>
    <row r="859" spans="5:5" x14ac:dyDescent="0.15">
      <c r="E859">
        <v>2858</v>
      </c>
    </row>
    <row r="860" spans="5:5" x14ac:dyDescent="0.15">
      <c r="E860">
        <v>2859</v>
      </c>
    </row>
    <row r="861" spans="5:5" x14ac:dyDescent="0.15">
      <c r="E861">
        <v>2860</v>
      </c>
    </row>
    <row r="862" spans="5:5" x14ac:dyDescent="0.15">
      <c r="E862">
        <v>2861</v>
      </c>
    </row>
    <row r="863" spans="5:5" x14ac:dyDescent="0.15">
      <c r="E863">
        <v>2862</v>
      </c>
    </row>
    <row r="864" spans="5:5" x14ac:dyDescent="0.15">
      <c r="E864">
        <v>2863</v>
      </c>
    </row>
    <row r="865" spans="5:5" x14ac:dyDescent="0.15">
      <c r="E865">
        <v>2864</v>
      </c>
    </row>
    <row r="866" spans="5:5" x14ac:dyDescent="0.15">
      <c r="E866">
        <v>2865</v>
      </c>
    </row>
    <row r="867" spans="5:5" x14ac:dyDescent="0.15">
      <c r="E867">
        <v>2866</v>
      </c>
    </row>
    <row r="868" spans="5:5" x14ac:dyDescent="0.15">
      <c r="E868">
        <v>2867</v>
      </c>
    </row>
    <row r="869" spans="5:5" x14ac:dyDescent="0.15">
      <c r="E869">
        <v>2868</v>
      </c>
    </row>
    <row r="870" spans="5:5" x14ac:dyDescent="0.15">
      <c r="E870">
        <v>2869</v>
      </c>
    </row>
    <row r="871" spans="5:5" x14ac:dyDescent="0.15">
      <c r="E871">
        <v>2870</v>
      </c>
    </row>
    <row r="872" spans="5:5" x14ac:dyDescent="0.15">
      <c r="E872">
        <v>2871</v>
      </c>
    </row>
    <row r="873" spans="5:5" x14ac:dyDescent="0.15">
      <c r="E873">
        <v>2872</v>
      </c>
    </row>
    <row r="874" spans="5:5" x14ac:dyDescent="0.15">
      <c r="E874">
        <v>2873</v>
      </c>
    </row>
    <row r="875" spans="5:5" x14ac:dyDescent="0.15">
      <c r="E875">
        <v>2874</v>
      </c>
    </row>
    <row r="876" spans="5:5" x14ac:dyDescent="0.15">
      <c r="E876">
        <v>2875</v>
      </c>
    </row>
    <row r="877" spans="5:5" x14ac:dyDescent="0.15">
      <c r="E877">
        <v>2876</v>
      </c>
    </row>
    <row r="878" spans="5:5" x14ac:dyDescent="0.15">
      <c r="E878">
        <v>2877</v>
      </c>
    </row>
    <row r="879" spans="5:5" x14ac:dyDescent="0.15">
      <c r="E879">
        <v>2878</v>
      </c>
    </row>
    <row r="880" spans="5:5" x14ac:dyDescent="0.15">
      <c r="E880">
        <v>2879</v>
      </c>
    </row>
    <row r="881" spans="5:5" x14ac:dyDescent="0.15">
      <c r="E881">
        <v>2880</v>
      </c>
    </row>
    <row r="882" spans="5:5" x14ac:dyDescent="0.15">
      <c r="E882">
        <v>2881</v>
      </c>
    </row>
    <row r="883" spans="5:5" x14ac:dyDescent="0.15">
      <c r="E883">
        <v>2882</v>
      </c>
    </row>
    <row r="884" spans="5:5" x14ac:dyDescent="0.15">
      <c r="E884">
        <v>2883</v>
      </c>
    </row>
    <row r="885" spans="5:5" x14ac:dyDescent="0.15">
      <c r="E885">
        <v>2884</v>
      </c>
    </row>
    <row r="886" spans="5:5" x14ac:dyDescent="0.15">
      <c r="E886">
        <v>2885</v>
      </c>
    </row>
    <row r="887" spans="5:5" x14ac:dyDescent="0.15">
      <c r="E887">
        <v>2886</v>
      </c>
    </row>
    <row r="888" spans="5:5" x14ac:dyDescent="0.15">
      <c r="E888">
        <v>2887</v>
      </c>
    </row>
    <row r="889" spans="5:5" x14ac:dyDescent="0.15">
      <c r="E889">
        <v>2888</v>
      </c>
    </row>
    <row r="890" spans="5:5" x14ac:dyDescent="0.15">
      <c r="E890">
        <v>2889</v>
      </c>
    </row>
    <row r="891" spans="5:5" x14ac:dyDescent="0.15">
      <c r="E891">
        <v>2890</v>
      </c>
    </row>
    <row r="892" spans="5:5" x14ac:dyDescent="0.15">
      <c r="E892">
        <v>2891</v>
      </c>
    </row>
    <row r="893" spans="5:5" x14ac:dyDescent="0.15">
      <c r="E893">
        <v>2892</v>
      </c>
    </row>
    <row r="894" spans="5:5" x14ac:dyDescent="0.15">
      <c r="E894">
        <v>2893</v>
      </c>
    </row>
    <row r="895" spans="5:5" x14ac:dyDescent="0.15">
      <c r="E895">
        <v>2894</v>
      </c>
    </row>
    <row r="896" spans="5:5" x14ac:dyDescent="0.15">
      <c r="E896">
        <v>2895</v>
      </c>
    </row>
    <row r="897" spans="5:5" x14ac:dyDescent="0.15">
      <c r="E897">
        <v>2896</v>
      </c>
    </row>
    <row r="898" spans="5:5" x14ac:dyDescent="0.15">
      <c r="E898">
        <v>2897</v>
      </c>
    </row>
    <row r="899" spans="5:5" x14ac:dyDescent="0.15">
      <c r="E899">
        <v>2898</v>
      </c>
    </row>
    <row r="900" spans="5:5" x14ac:dyDescent="0.15">
      <c r="E900">
        <v>2899</v>
      </c>
    </row>
    <row r="901" spans="5:5" x14ac:dyDescent="0.15">
      <c r="E901">
        <v>2900</v>
      </c>
    </row>
    <row r="902" spans="5:5" x14ac:dyDescent="0.15">
      <c r="E902">
        <v>2901</v>
      </c>
    </row>
    <row r="903" spans="5:5" x14ac:dyDescent="0.15">
      <c r="E903">
        <v>2902</v>
      </c>
    </row>
    <row r="904" spans="5:5" x14ac:dyDescent="0.15">
      <c r="E904">
        <v>2903</v>
      </c>
    </row>
    <row r="905" spans="5:5" x14ac:dyDescent="0.15">
      <c r="E905">
        <v>2904</v>
      </c>
    </row>
    <row r="906" spans="5:5" x14ac:dyDescent="0.15">
      <c r="E906">
        <v>2905</v>
      </c>
    </row>
    <row r="907" spans="5:5" x14ac:dyDescent="0.15">
      <c r="E907">
        <v>2906</v>
      </c>
    </row>
    <row r="908" spans="5:5" x14ac:dyDescent="0.15">
      <c r="E908">
        <v>2907</v>
      </c>
    </row>
    <row r="909" spans="5:5" x14ac:dyDescent="0.15">
      <c r="E909">
        <v>2908</v>
      </c>
    </row>
    <row r="910" spans="5:5" x14ac:dyDescent="0.15">
      <c r="E910">
        <v>2909</v>
      </c>
    </row>
    <row r="911" spans="5:5" x14ac:dyDescent="0.15">
      <c r="E911">
        <v>2910</v>
      </c>
    </row>
    <row r="912" spans="5:5" x14ac:dyDescent="0.15">
      <c r="E912">
        <v>2911</v>
      </c>
    </row>
    <row r="913" spans="5:5" x14ac:dyDescent="0.15">
      <c r="E913">
        <v>2912</v>
      </c>
    </row>
    <row r="914" spans="5:5" x14ac:dyDescent="0.15">
      <c r="E914">
        <v>2913</v>
      </c>
    </row>
    <row r="915" spans="5:5" x14ac:dyDescent="0.15">
      <c r="E915">
        <v>2914</v>
      </c>
    </row>
    <row r="916" spans="5:5" x14ac:dyDescent="0.15">
      <c r="E916">
        <v>2915</v>
      </c>
    </row>
    <row r="917" spans="5:5" x14ac:dyDescent="0.15">
      <c r="E917">
        <v>2916</v>
      </c>
    </row>
    <row r="918" spans="5:5" x14ac:dyDescent="0.15">
      <c r="E918">
        <v>2917</v>
      </c>
    </row>
    <row r="919" spans="5:5" x14ac:dyDescent="0.15">
      <c r="E919">
        <v>2918</v>
      </c>
    </row>
    <row r="920" spans="5:5" x14ac:dyDescent="0.15">
      <c r="E920">
        <v>2919</v>
      </c>
    </row>
    <row r="921" spans="5:5" x14ac:dyDescent="0.15">
      <c r="E921">
        <v>2920</v>
      </c>
    </row>
    <row r="922" spans="5:5" x14ac:dyDescent="0.15">
      <c r="E922">
        <v>2921</v>
      </c>
    </row>
    <row r="923" spans="5:5" x14ac:dyDescent="0.15">
      <c r="E923">
        <v>2922</v>
      </c>
    </row>
    <row r="924" spans="5:5" x14ac:dyDescent="0.15">
      <c r="E924">
        <v>2923</v>
      </c>
    </row>
    <row r="925" spans="5:5" x14ac:dyDescent="0.15">
      <c r="E925">
        <v>2924</v>
      </c>
    </row>
    <row r="926" spans="5:5" x14ac:dyDescent="0.15">
      <c r="E926">
        <v>2925</v>
      </c>
    </row>
    <row r="927" spans="5:5" x14ac:dyDescent="0.15">
      <c r="E927">
        <v>2926</v>
      </c>
    </row>
    <row r="928" spans="5:5" x14ac:dyDescent="0.15">
      <c r="E928">
        <v>2927</v>
      </c>
    </row>
    <row r="929" spans="5:5" x14ac:dyDescent="0.15">
      <c r="E929">
        <v>2928</v>
      </c>
    </row>
    <row r="930" spans="5:5" x14ac:dyDescent="0.15">
      <c r="E930">
        <v>2929</v>
      </c>
    </row>
    <row r="931" spans="5:5" x14ac:dyDescent="0.15">
      <c r="E931">
        <v>2930</v>
      </c>
    </row>
    <row r="932" spans="5:5" x14ac:dyDescent="0.15">
      <c r="E932">
        <v>2931</v>
      </c>
    </row>
    <row r="933" spans="5:5" x14ac:dyDescent="0.15">
      <c r="E933">
        <v>2932</v>
      </c>
    </row>
    <row r="934" spans="5:5" x14ac:dyDescent="0.15">
      <c r="E934">
        <v>2933</v>
      </c>
    </row>
    <row r="935" spans="5:5" x14ac:dyDescent="0.15">
      <c r="E935">
        <v>2934</v>
      </c>
    </row>
    <row r="936" spans="5:5" x14ac:dyDescent="0.15">
      <c r="E936">
        <v>2935</v>
      </c>
    </row>
    <row r="937" spans="5:5" x14ac:dyDescent="0.15">
      <c r="E937">
        <v>2936</v>
      </c>
    </row>
    <row r="938" spans="5:5" x14ac:dyDescent="0.15">
      <c r="E938">
        <v>2937</v>
      </c>
    </row>
    <row r="939" spans="5:5" x14ac:dyDescent="0.15">
      <c r="E939">
        <v>2938</v>
      </c>
    </row>
    <row r="940" spans="5:5" x14ac:dyDescent="0.15">
      <c r="E940">
        <v>2939</v>
      </c>
    </row>
    <row r="941" spans="5:5" x14ac:dyDescent="0.15">
      <c r="E941">
        <v>2940</v>
      </c>
    </row>
    <row r="942" spans="5:5" x14ac:dyDescent="0.15">
      <c r="E942">
        <v>2941</v>
      </c>
    </row>
    <row r="943" spans="5:5" x14ac:dyDescent="0.15">
      <c r="E943">
        <v>2942</v>
      </c>
    </row>
    <row r="944" spans="5:5" x14ac:dyDescent="0.15">
      <c r="E944">
        <v>2943</v>
      </c>
    </row>
    <row r="945" spans="5:5" x14ac:dyDescent="0.15">
      <c r="E945">
        <v>2944</v>
      </c>
    </row>
    <row r="946" spans="5:5" x14ac:dyDescent="0.15">
      <c r="E946">
        <v>2945</v>
      </c>
    </row>
    <row r="947" spans="5:5" x14ac:dyDescent="0.15">
      <c r="E947">
        <v>2946</v>
      </c>
    </row>
    <row r="948" spans="5:5" x14ac:dyDescent="0.15">
      <c r="E948">
        <v>2947</v>
      </c>
    </row>
    <row r="949" spans="5:5" x14ac:dyDescent="0.15">
      <c r="E949">
        <v>2948</v>
      </c>
    </row>
    <row r="950" spans="5:5" x14ac:dyDescent="0.15">
      <c r="E950">
        <v>2949</v>
      </c>
    </row>
    <row r="951" spans="5:5" x14ac:dyDescent="0.15">
      <c r="E951">
        <v>2950</v>
      </c>
    </row>
    <row r="952" spans="5:5" x14ac:dyDescent="0.15">
      <c r="E952">
        <v>2951</v>
      </c>
    </row>
    <row r="953" spans="5:5" x14ac:dyDescent="0.15">
      <c r="E953">
        <v>2952</v>
      </c>
    </row>
    <row r="954" spans="5:5" x14ac:dyDescent="0.15">
      <c r="E954">
        <v>2953</v>
      </c>
    </row>
    <row r="955" spans="5:5" x14ac:dyDescent="0.15">
      <c r="E955">
        <v>2954</v>
      </c>
    </row>
    <row r="956" spans="5:5" x14ac:dyDescent="0.15">
      <c r="E956">
        <v>2955</v>
      </c>
    </row>
    <row r="957" spans="5:5" x14ac:dyDescent="0.15">
      <c r="E957">
        <v>2956</v>
      </c>
    </row>
    <row r="958" spans="5:5" x14ac:dyDescent="0.15">
      <c r="E958">
        <v>2957</v>
      </c>
    </row>
    <row r="959" spans="5:5" x14ac:dyDescent="0.15">
      <c r="E959">
        <v>2958</v>
      </c>
    </row>
    <row r="960" spans="5:5" x14ac:dyDescent="0.15">
      <c r="E960">
        <v>2959</v>
      </c>
    </row>
    <row r="961" spans="5:5" x14ac:dyDescent="0.15">
      <c r="E961">
        <v>2960</v>
      </c>
    </row>
    <row r="962" spans="5:5" x14ac:dyDescent="0.15">
      <c r="E962">
        <v>2961</v>
      </c>
    </row>
    <row r="963" spans="5:5" x14ac:dyDescent="0.15">
      <c r="E963">
        <v>2962</v>
      </c>
    </row>
    <row r="964" spans="5:5" x14ac:dyDescent="0.15">
      <c r="E964">
        <v>2963</v>
      </c>
    </row>
    <row r="965" spans="5:5" x14ac:dyDescent="0.15">
      <c r="E965">
        <v>2964</v>
      </c>
    </row>
    <row r="966" spans="5:5" x14ac:dyDescent="0.15">
      <c r="E966">
        <v>2965</v>
      </c>
    </row>
    <row r="967" spans="5:5" x14ac:dyDescent="0.15">
      <c r="E967">
        <v>2966</v>
      </c>
    </row>
    <row r="968" spans="5:5" x14ac:dyDescent="0.15">
      <c r="E968">
        <v>2967</v>
      </c>
    </row>
    <row r="969" spans="5:5" x14ac:dyDescent="0.15">
      <c r="E969">
        <v>2968</v>
      </c>
    </row>
    <row r="970" spans="5:5" x14ac:dyDescent="0.15">
      <c r="E970">
        <v>2969</v>
      </c>
    </row>
    <row r="971" spans="5:5" x14ac:dyDescent="0.15">
      <c r="E971">
        <v>2970</v>
      </c>
    </row>
    <row r="972" spans="5:5" x14ac:dyDescent="0.15">
      <c r="E972">
        <v>2971</v>
      </c>
    </row>
    <row r="973" spans="5:5" x14ac:dyDescent="0.15">
      <c r="E973">
        <v>2972</v>
      </c>
    </row>
    <row r="974" spans="5:5" x14ac:dyDescent="0.15">
      <c r="E974">
        <v>2973</v>
      </c>
    </row>
    <row r="975" spans="5:5" x14ac:dyDescent="0.15">
      <c r="E975">
        <v>2974</v>
      </c>
    </row>
    <row r="976" spans="5:5" x14ac:dyDescent="0.15">
      <c r="E976">
        <v>2975</v>
      </c>
    </row>
    <row r="977" spans="5:5" x14ac:dyDescent="0.15">
      <c r="E977">
        <v>2976</v>
      </c>
    </row>
    <row r="978" spans="5:5" x14ac:dyDescent="0.15">
      <c r="E978">
        <v>2977</v>
      </c>
    </row>
    <row r="979" spans="5:5" x14ac:dyDescent="0.15">
      <c r="E979">
        <v>2978</v>
      </c>
    </row>
    <row r="980" spans="5:5" x14ac:dyDescent="0.15">
      <c r="E980">
        <v>2979</v>
      </c>
    </row>
    <row r="981" spans="5:5" x14ac:dyDescent="0.15">
      <c r="E981">
        <v>2980</v>
      </c>
    </row>
    <row r="982" spans="5:5" x14ac:dyDescent="0.15">
      <c r="E982">
        <v>2981</v>
      </c>
    </row>
    <row r="983" spans="5:5" x14ac:dyDescent="0.15">
      <c r="E983">
        <v>2982</v>
      </c>
    </row>
    <row r="984" spans="5:5" x14ac:dyDescent="0.15">
      <c r="E984">
        <v>2983</v>
      </c>
    </row>
    <row r="985" spans="5:5" x14ac:dyDescent="0.15">
      <c r="E985">
        <v>2984</v>
      </c>
    </row>
    <row r="986" spans="5:5" x14ac:dyDescent="0.15">
      <c r="E986">
        <v>2985</v>
      </c>
    </row>
    <row r="987" spans="5:5" x14ac:dyDescent="0.15">
      <c r="E987">
        <v>2986</v>
      </c>
    </row>
    <row r="988" spans="5:5" x14ac:dyDescent="0.15">
      <c r="E988">
        <v>2987</v>
      </c>
    </row>
    <row r="989" spans="5:5" x14ac:dyDescent="0.15">
      <c r="E989">
        <v>2988</v>
      </c>
    </row>
    <row r="990" spans="5:5" x14ac:dyDescent="0.15">
      <c r="E990">
        <v>2989</v>
      </c>
    </row>
    <row r="991" spans="5:5" x14ac:dyDescent="0.15">
      <c r="E991">
        <v>2990</v>
      </c>
    </row>
    <row r="992" spans="5:5" x14ac:dyDescent="0.15">
      <c r="E992">
        <v>2991</v>
      </c>
    </row>
    <row r="993" spans="5:5" x14ac:dyDescent="0.15">
      <c r="E993">
        <v>2992</v>
      </c>
    </row>
    <row r="994" spans="5:5" x14ac:dyDescent="0.15">
      <c r="E994">
        <v>2993</v>
      </c>
    </row>
    <row r="995" spans="5:5" x14ac:dyDescent="0.15">
      <c r="E995">
        <v>2994</v>
      </c>
    </row>
    <row r="996" spans="5:5" x14ac:dyDescent="0.15">
      <c r="E996">
        <v>2995</v>
      </c>
    </row>
    <row r="997" spans="5:5" x14ac:dyDescent="0.15">
      <c r="E997">
        <v>2996</v>
      </c>
    </row>
    <row r="998" spans="5:5" x14ac:dyDescent="0.15">
      <c r="E998">
        <v>2997</v>
      </c>
    </row>
    <row r="999" spans="5:5" x14ac:dyDescent="0.15">
      <c r="E999">
        <v>2998</v>
      </c>
    </row>
    <row r="1000" spans="5:5" x14ac:dyDescent="0.15">
      <c r="E1000">
        <v>2999</v>
      </c>
    </row>
    <row r="1001" spans="5:5" x14ac:dyDescent="0.15">
      <c r="E1001">
        <v>3000</v>
      </c>
    </row>
  </sheetData>
  <mergeCells count="11">
    <mergeCell ref="G27:N28"/>
    <mergeCell ref="G30:N31"/>
    <mergeCell ref="G33:N34"/>
    <mergeCell ref="G15:N16"/>
    <mergeCell ref="G17:N18"/>
    <mergeCell ref="G20:N21"/>
    <mergeCell ref="R11:S11"/>
    <mergeCell ref="G1:N2"/>
    <mergeCell ref="G3:N4"/>
    <mergeCell ref="G6:N7"/>
    <mergeCell ref="G9:N10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RESIDENTIAL STATUS</vt:lpstr>
      <vt:lpstr>DATA</vt:lpstr>
      <vt:lpstr>ANSWER</vt:lpstr>
      <vt:lpstr>DAYS</vt:lpstr>
      <vt:lpstr>YEARS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STATUS</dc:title>
  <dc:creator>ABHISHEK SHARMA</dc:creator>
  <cp:lastModifiedBy>ABHISHEK SHARMA</cp:lastModifiedBy>
  <cp:lastPrinted>2013-04-27T02:34:58Z</cp:lastPrinted>
  <dcterms:created xsi:type="dcterms:W3CDTF">2013-04-25T12:48:11Z</dcterms:created>
  <dcterms:modified xsi:type="dcterms:W3CDTF">2013-05-25T12:49:22Z</dcterms:modified>
</cp:coreProperties>
</file>