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7175" windowHeight="9465"/>
  </bookViews>
  <sheets>
    <sheet name="HL" sheetId="1" r:id="rId1"/>
  </sheets>
  <calcPr calcId="124519"/>
</workbook>
</file>

<file path=xl/calcChain.xml><?xml version="1.0" encoding="utf-8"?>
<calcChain xmlns="http://schemas.openxmlformats.org/spreadsheetml/2006/main">
  <c r="C9" i="1"/>
  <c r="C7"/>
  <c r="C4"/>
  <c r="C5" s="1"/>
  <c r="C10" l="1"/>
  <c r="G8" s="1"/>
  <c r="B73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E13"/>
  <c r="C14" s="1"/>
  <c r="B14"/>
  <c r="D14" s="1"/>
  <c r="E14" s="1"/>
  <c r="C15" s="1"/>
  <c r="B15"/>
  <c r="B16"/>
  <c r="B17"/>
  <c r="B18"/>
  <c r="B19"/>
  <c r="B20"/>
  <c r="B21"/>
  <c r="B22"/>
  <c r="B23"/>
  <c r="B24"/>
  <c r="D15" l="1"/>
  <c r="E15" s="1"/>
  <c r="C16" l="1"/>
  <c r="D16" s="1"/>
  <c r="E16" s="1"/>
  <c r="C17" l="1"/>
  <c r="D17" s="1"/>
  <c r="E17"/>
  <c r="C18" s="1"/>
  <c r="D18"/>
  <c r="E18"/>
  <c r="C19" s="1"/>
  <c r="D19" l="1"/>
  <c r="E19" s="1"/>
  <c r="C20" s="1"/>
  <c r="D20" l="1"/>
  <c r="E20"/>
  <c r="C21" s="1"/>
  <c r="D21" l="1"/>
  <c r="E21" s="1"/>
  <c r="C22" s="1"/>
  <c r="D22" l="1"/>
  <c r="E22" s="1"/>
  <c r="C23" s="1"/>
  <c r="D23" l="1"/>
  <c r="E23"/>
  <c r="C24" s="1"/>
  <c r="D24" l="1"/>
  <c r="E24" s="1"/>
  <c r="C25" s="1"/>
  <c r="D25" l="1"/>
  <c r="E25"/>
  <c r="C26" l="1"/>
  <c r="D26" s="1"/>
  <c r="E26" s="1"/>
  <c r="C27" s="1"/>
  <c r="D27" l="1"/>
  <c r="E27" l="1"/>
  <c r="C28" s="1"/>
  <c r="D28" l="1"/>
  <c r="E28" l="1"/>
  <c r="C29" s="1"/>
  <c r="D29" l="1"/>
  <c r="E29" l="1"/>
  <c r="C30" s="1"/>
  <c r="D30" l="1"/>
  <c r="E30" l="1"/>
  <c r="C31" s="1"/>
  <c r="D31" l="1"/>
  <c r="E31" s="1"/>
  <c r="C32" l="1"/>
  <c r="D32" l="1"/>
  <c r="E32" l="1"/>
  <c r="C33" l="1"/>
  <c r="D33" l="1"/>
  <c r="E33" l="1"/>
  <c r="C34" l="1"/>
  <c r="D34" l="1"/>
  <c r="E34" l="1"/>
  <c r="C35" l="1"/>
  <c r="D35" s="1"/>
  <c r="E35" l="1"/>
  <c r="C36" l="1"/>
  <c r="D36" s="1"/>
  <c r="E36" l="1"/>
  <c r="C37" l="1"/>
  <c r="D37" s="1"/>
  <c r="E37" s="1"/>
  <c r="C38" l="1"/>
  <c r="D38" s="1"/>
  <c r="E38" s="1"/>
  <c r="C39" l="1"/>
  <c r="D39" s="1"/>
  <c r="E39" s="1"/>
  <c r="C40" l="1"/>
  <c r="D40" s="1"/>
  <c r="E40" s="1"/>
  <c r="C41" l="1"/>
  <c r="D41" s="1"/>
  <c r="E41" s="1"/>
  <c r="C42" l="1"/>
  <c r="D42" s="1"/>
  <c r="E42" s="1"/>
  <c r="C43" l="1"/>
  <c r="D43" s="1"/>
  <c r="E43" s="1"/>
  <c r="C44" l="1"/>
  <c r="D44" s="1"/>
  <c r="E44" s="1"/>
  <c r="C45" l="1"/>
  <c r="D45" s="1"/>
  <c r="E45" s="1"/>
  <c r="C46" l="1"/>
  <c r="D46" s="1"/>
  <c r="E46" s="1"/>
  <c r="C47" l="1"/>
  <c r="D47" s="1"/>
  <c r="E47" s="1"/>
  <c r="C48" l="1"/>
  <c r="D48" s="1"/>
  <c r="E48" s="1"/>
  <c r="C49" l="1"/>
  <c r="D49" s="1"/>
  <c r="E49" s="1"/>
  <c r="C50" l="1"/>
  <c r="D50" s="1"/>
  <c r="E50"/>
  <c r="C51" l="1"/>
  <c r="D51" s="1"/>
  <c r="E51"/>
  <c r="C52" l="1"/>
  <c r="D52" s="1"/>
  <c r="E52"/>
  <c r="C53" l="1"/>
  <c r="D53" s="1"/>
  <c r="E53"/>
  <c r="C54" l="1"/>
  <c r="D54" s="1"/>
  <c r="E54"/>
  <c r="C55" l="1"/>
  <c r="D55" s="1"/>
  <c r="E55"/>
  <c r="C56" l="1"/>
  <c r="D56" s="1"/>
  <c r="E56"/>
  <c r="C57" l="1"/>
  <c r="D57" s="1"/>
  <c r="E57"/>
  <c r="C58" l="1"/>
  <c r="D58" s="1"/>
  <c r="E58"/>
  <c r="C59" l="1"/>
  <c r="D59" s="1"/>
  <c r="E59"/>
  <c r="C60" l="1"/>
  <c r="D60" s="1"/>
  <c r="E60"/>
  <c r="C61" l="1"/>
  <c r="D61" s="1"/>
  <c r="E61"/>
  <c r="C62" l="1"/>
  <c r="D62" s="1"/>
  <c r="E62"/>
  <c r="C63" l="1"/>
  <c r="D63" s="1"/>
  <c r="E63"/>
  <c r="C64" l="1"/>
  <c r="D64" s="1"/>
  <c r="E64"/>
  <c r="C65" l="1"/>
  <c r="D65" s="1"/>
  <c r="E65"/>
  <c r="C66" l="1"/>
  <c r="D66" s="1"/>
  <c r="E66"/>
  <c r="C67" l="1"/>
  <c r="D67" s="1"/>
  <c r="E67"/>
  <c r="C68" l="1"/>
  <c r="D68" s="1"/>
  <c r="E68"/>
  <c r="C69" l="1"/>
  <c r="D69" s="1"/>
  <c r="E69"/>
  <c r="C70" l="1"/>
  <c r="D70" s="1"/>
  <c r="E70"/>
  <c r="C71" l="1"/>
  <c r="D71" s="1"/>
  <c r="E71"/>
  <c r="C72" s="1"/>
  <c r="D72" l="1"/>
  <c r="E72"/>
  <c r="C73" l="1"/>
  <c r="D73" l="1"/>
  <c r="C74"/>
  <c r="G5" s="1"/>
  <c r="D74" l="1"/>
  <c r="G6" s="1"/>
  <c r="G7" s="1"/>
  <c r="E73"/>
</calcChain>
</file>

<file path=xl/sharedStrings.xml><?xml version="1.0" encoding="utf-8"?>
<sst xmlns="http://schemas.openxmlformats.org/spreadsheetml/2006/main" count="22" uniqueCount="18">
  <si>
    <t>S.No</t>
  </si>
  <si>
    <t>Monthly Installment</t>
  </si>
  <si>
    <t>Interest</t>
  </si>
  <si>
    <t>Principal</t>
  </si>
  <si>
    <t>Balance</t>
  </si>
  <si>
    <t>Loan Amount</t>
  </si>
  <si>
    <t>Loan Term (Years)</t>
  </si>
  <si>
    <t>Down %</t>
  </si>
  <si>
    <t>Down Payment</t>
  </si>
  <si>
    <t>Amount Taken</t>
  </si>
  <si>
    <t xml:space="preserve">Yearly Rate of Interest </t>
  </si>
  <si>
    <t>Monthly Rate</t>
  </si>
  <si>
    <t>Loan Term In Months</t>
  </si>
  <si>
    <t>Monthly installment</t>
  </si>
  <si>
    <t>-</t>
  </si>
  <si>
    <t>Repayment</t>
  </si>
  <si>
    <t>Consolidated</t>
  </si>
  <si>
    <t>LOAN INTEREST CALCULATOR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</si>
</sst>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1307A9"/>
      <name val="Baskerville Old Face"/>
      <family val="1"/>
    </font>
    <font>
      <sz val="11"/>
      <color theme="1"/>
      <name val="Georgia"/>
      <family val="1"/>
    </font>
    <font>
      <sz val="12"/>
      <color theme="1"/>
      <name val="Georgia"/>
      <family val="1"/>
    </font>
    <font>
      <sz val="11"/>
      <color theme="1"/>
      <name val="Book Antiqua"/>
      <family val="1"/>
    </font>
    <font>
      <b/>
      <i/>
      <sz val="11"/>
      <color theme="0"/>
      <name val="Calibri"/>
      <family val="2"/>
      <scheme val="minor"/>
    </font>
    <font>
      <b/>
      <sz val="12"/>
      <color theme="0"/>
      <name val="Book Antiqua"/>
      <family val="1"/>
    </font>
    <font>
      <b/>
      <sz val="11"/>
      <color rgb="FFFF00FF"/>
      <name val="Times New Roman"/>
      <family val="1"/>
    </font>
    <font>
      <b/>
      <i/>
      <sz val="11"/>
      <color theme="3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BBB0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3" fontId="0" fillId="0" borderId="1" xfId="0" applyNumberFormat="1" applyBorder="1"/>
    <xf numFmtId="1" fontId="0" fillId="0" borderId="0" xfId="0" applyNumberFormat="1"/>
    <xf numFmtId="4" fontId="0" fillId="0" borderId="0" xfId="0" applyNumberFormat="1"/>
    <xf numFmtId="0" fontId="4" fillId="4" borderId="1" xfId="0" applyFont="1" applyFill="1" applyBorder="1"/>
    <xf numFmtId="0" fontId="3" fillId="4" borderId="1" xfId="0" applyFont="1" applyFill="1" applyBorder="1"/>
    <xf numFmtId="0" fontId="0" fillId="5" borderId="1" xfId="0" applyFill="1" applyBorder="1" applyAlignment="1">
      <alignment horizontal="center"/>
    </xf>
    <xf numFmtId="1" fontId="0" fillId="0" borderId="1" xfId="0" applyNumberFormat="1" applyBorder="1"/>
    <xf numFmtId="0" fontId="5" fillId="0" borderId="0" xfId="0" applyFont="1" applyFill="1" applyAlignment="1">
      <alignment horizontal="left"/>
    </xf>
    <xf numFmtId="1" fontId="6" fillId="0" borderId="0" xfId="0" applyNumberFormat="1" applyFont="1"/>
    <xf numFmtId="0" fontId="5" fillId="6" borderId="1" xfId="0" applyFont="1" applyFill="1" applyBorder="1" applyAlignment="1">
      <alignment horizontal="left"/>
    </xf>
    <xf numFmtId="1" fontId="0" fillId="6" borderId="1" xfId="0" applyNumberFormat="1" applyFill="1" applyBorder="1"/>
    <xf numFmtId="3" fontId="0" fillId="6" borderId="1" xfId="0" applyNumberFormat="1" applyFill="1" applyBorder="1"/>
    <xf numFmtId="3" fontId="1" fillId="0" borderId="0" xfId="0" applyNumberFormat="1" applyFont="1"/>
    <xf numFmtId="4" fontId="0" fillId="7" borderId="1" xfId="0" applyNumberFormat="1" applyFill="1" applyBorder="1" applyProtection="1"/>
    <xf numFmtId="0" fontId="0" fillId="7" borderId="1" xfId="0" applyFill="1" applyBorder="1" applyProtection="1"/>
    <xf numFmtId="10" fontId="0" fillId="7" borderId="1" xfId="0" applyNumberFormat="1" applyFill="1" applyBorder="1" applyProtection="1"/>
    <xf numFmtId="3" fontId="0" fillId="7" borderId="1" xfId="0" applyNumberFormat="1" applyFill="1" applyBorder="1" applyProtection="1"/>
    <xf numFmtId="4" fontId="9" fillId="0" borderId="1" xfId="0" applyNumberFormat="1" applyFont="1" applyBorder="1" applyProtection="1">
      <protection locked="0"/>
    </xf>
    <xf numFmtId="10" fontId="9" fillId="0" borderId="1" xfId="0" applyNumberFormat="1" applyFont="1" applyBorder="1" applyProtection="1">
      <protection locked="0"/>
    </xf>
    <xf numFmtId="0" fontId="9" fillId="0" borderId="1" xfId="0" applyFont="1" applyBorder="1" applyProtection="1">
      <protection locked="0"/>
    </xf>
    <xf numFmtId="9" fontId="0" fillId="0" borderId="0" xfId="0" applyNumberFormat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7" fillId="6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FBBB05"/>
      <color rgb="FFFFFFFF"/>
      <color rgb="FF00FF00"/>
      <color rgb="FF1307A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L74"/>
  <sheetViews>
    <sheetView showGridLines="0" tabSelected="1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C2" sqref="C2"/>
    </sheetView>
  </sheetViews>
  <sheetFormatPr defaultRowHeight="15"/>
  <cols>
    <col min="1" max="1" width="11" customWidth="1"/>
    <col min="2" max="2" width="21" customWidth="1"/>
    <col min="3" max="5" width="11" customWidth="1"/>
    <col min="6" max="6" width="17.5703125" customWidth="1"/>
    <col min="7" max="7" width="10.140625" customWidth="1"/>
    <col min="8" max="8" width="10.5703125" bestFit="1" customWidth="1"/>
  </cols>
  <sheetData>
    <row r="1" spans="1:12">
      <c r="B1" s="28" t="s">
        <v>17</v>
      </c>
      <c r="C1" s="28"/>
      <c r="D1" s="28"/>
      <c r="E1" s="28"/>
      <c r="F1" s="28"/>
      <c r="G1" s="28"/>
    </row>
    <row r="2" spans="1:12" ht="15.75">
      <c r="A2" s="23" t="s">
        <v>9</v>
      </c>
      <c r="B2" s="23"/>
      <c r="C2" s="19">
        <v>0</v>
      </c>
    </row>
    <row r="3" spans="1:12" ht="15.75">
      <c r="A3" s="24" t="s">
        <v>7</v>
      </c>
      <c r="B3" s="25"/>
      <c r="C3" s="20">
        <v>0</v>
      </c>
    </row>
    <row r="4" spans="1:12" ht="16.5">
      <c r="A4" s="24" t="s">
        <v>8</v>
      </c>
      <c r="B4" s="25"/>
      <c r="C4" s="15">
        <f>C2*C3</f>
        <v>0</v>
      </c>
      <c r="F4" s="26" t="s">
        <v>16</v>
      </c>
      <c r="G4" s="27"/>
    </row>
    <row r="5" spans="1:12" ht="16.5">
      <c r="A5" s="24" t="s">
        <v>5</v>
      </c>
      <c r="B5" s="25"/>
      <c r="C5" s="15">
        <f>C2-C4</f>
        <v>0</v>
      </c>
      <c r="F5" s="11" t="s">
        <v>2</v>
      </c>
      <c r="G5" s="12">
        <f>C74</f>
        <v>0</v>
      </c>
    </row>
    <row r="6" spans="1:12" ht="16.5">
      <c r="A6" s="23" t="s">
        <v>6</v>
      </c>
      <c r="B6" s="23"/>
      <c r="C6" s="21">
        <v>3</v>
      </c>
      <c r="F6" s="11" t="s">
        <v>3</v>
      </c>
      <c r="G6" s="12">
        <f>D74</f>
        <v>0</v>
      </c>
    </row>
    <row r="7" spans="1:12" ht="16.5">
      <c r="A7" s="23" t="s">
        <v>12</v>
      </c>
      <c r="B7" s="23"/>
      <c r="C7" s="16">
        <f>C6*12</f>
        <v>36</v>
      </c>
      <c r="F7" s="9"/>
      <c r="G7" s="14">
        <f>G8-G6-G5</f>
        <v>0</v>
      </c>
      <c r="J7" s="4"/>
      <c r="K7" s="3"/>
    </row>
    <row r="8" spans="1:12" ht="16.5">
      <c r="A8" s="23" t="s">
        <v>10</v>
      </c>
      <c r="B8" s="23"/>
      <c r="C8" s="20">
        <v>0.10249999999999999</v>
      </c>
      <c r="F8" s="11" t="s">
        <v>15</v>
      </c>
      <c r="G8" s="13">
        <f>C10*C7</f>
        <v>0</v>
      </c>
      <c r="H8" s="3"/>
      <c r="J8" s="3"/>
      <c r="K8" s="3"/>
    </row>
    <row r="9" spans="1:12" ht="15.75">
      <c r="A9" s="24" t="s">
        <v>11</v>
      </c>
      <c r="B9" s="25"/>
      <c r="C9" s="17">
        <f>C8/12</f>
        <v>8.5416666666666662E-3</v>
      </c>
      <c r="G9" s="22"/>
      <c r="I9" s="3"/>
      <c r="K9" s="3"/>
      <c r="L9" s="3"/>
    </row>
    <row r="10" spans="1:12" ht="15.75">
      <c r="A10" s="23" t="s">
        <v>1</v>
      </c>
      <c r="B10" s="23"/>
      <c r="C10" s="18">
        <f>ROUND(PMT(C9,C7,-C5),0)</f>
        <v>0</v>
      </c>
      <c r="G10" s="3"/>
      <c r="I10" s="3"/>
      <c r="K10" s="3"/>
      <c r="L10" s="3"/>
    </row>
    <row r="11" spans="1:12">
      <c r="G11" s="3"/>
      <c r="I11" s="3"/>
      <c r="K11" s="3"/>
      <c r="L11" s="3"/>
    </row>
    <row r="12" spans="1:12" ht="15.75">
      <c r="A12" s="5" t="s">
        <v>0</v>
      </c>
      <c r="B12" s="6" t="s">
        <v>13</v>
      </c>
      <c r="C12" s="6" t="s">
        <v>2</v>
      </c>
      <c r="D12" s="6" t="s">
        <v>3</v>
      </c>
      <c r="E12" s="6" t="s">
        <v>4</v>
      </c>
      <c r="G12" s="3"/>
    </row>
    <row r="13" spans="1:12">
      <c r="A13" s="1">
        <v>0</v>
      </c>
      <c r="B13" s="7" t="s">
        <v>14</v>
      </c>
      <c r="C13" s="7" t="s">
        <v>14</v>
      </c>
      <c r="D13" s="7" t="s">
        <v>14</v>
      </c>
      <c r="E13" s="2">
        <f>C5</f>
        <v>0</v>
      </c>
    </row>
    <row r="14" spans="1:12">
      <c r="A14" s="1">
        <v>1</v>
      </c>
      <c r="B14" s="1">
        <f>IF($A14&gt;($C7),0,$C10)</f>
        <v>0</v>
      </c>
      <c r="C14" s="8">
        <f>$E13*$C9</f>
        <v>0</v>
      </c>
      <c r="D14" s="8">
        <f>B14-C14</f>
        <v>0</v>
      </c>
      <c r="E14" s="2">
        <f>E13-D14</f>
        <v>0</v>
      </c>
    </row>
    <row r="15" spans="1:12">
      <c r="A15" s="1">
        <v>2</v>
      </c>
      <c r="B15" s="1">
        <f>IF($A15&gt;($C7),0,$C10)</f>
        <v>0</v>
      </c>
      <c r="C15" s="8">
        <f>$E14*$C9</f>
        <v>0</v>
      </c>
      <c r="D15" s="8">
        <f t="shared" ref="D15:D25" si="0">B15-C15</f>
        <v>0</v>
      </c>
      <c r="E15" s="2">
        <f>E14-D15</f>
        <v>0</v>
      </c>
    </row>
    <row r="16" spans="1:12">
      <c r="A16" s="1">
        <v>3</v>
      </c>
      <c r="B16" s="1">
        <f>IF($A16&gt;($C7),0,$C10)</f>
        <v>0</v>
      </c>
      <c r="C16" s="8">
        <f>$E15*$C9</f>
        <v>0</v>
      </c>
      <c r="D16" s="8">
        <f t="shared" si="0"/>
        <v>0</v>
      </c>
      <c r="E16" s="2">
        <f t="shared" ref="E16:E25" si="1">E15-D16</f>
        <v>0</v>
      </c>
    </row>
    <row r="17" spans="1:5">
      <c r="A17" s="1">
        <v>4</v>
      </c>
      <c r="B17" s="1">
        <f>IF($A17&gt;($C7),0,$C10)</f>
        <v>0</v>
      </c>
      <c r="C17" s="8">
        <f>$E16*$C9</f>
        <v>0</v>
      </c>
      <c r="D17" s="8">
        <f t="shared" si="0"/>
        <v>0</v>
      </c>
      <c r="E17" s="2">
        <f t="shared" si="1"/>
        <v>0</v>
      </c>
    </row>
    <row r="18" spans="1:5">
      <c r="A18" s="1">
        <v>5</v>
      </c>
      <c r="B18" s="1">
        <f>IF($A18&gt;($C7),0,$C10)</f>
        <v>0</v>
      </c>
      <c r="C18" s="8">
        <f>$E17*$C9</f>
        <v>0</v>
      </c>
      <c r="D18" s="8">
        <f t="shared" si="0"/>
        <v>0</v>
      </c>
      <c r="E18" s="2">
        <f t="shared" si="1"/>
        <v>0</v>
      </c>
    </row>
    <row r="19" spans="1:5">
      <c r="A19" s="1">
        <v>6</v>
      </c>
      <c r="B19" s="1">
        <f>IF($A19&gt;($C7),0,$C10)</f>
        <v>0</v>
      </c>
      <c r="C19" s="8">
        <f>$E18*$C9</f>
        <v>0</v>
      </c>
      <c r="D19" s="8">
        <f t="shared" si="0"/>
        <v>0</v>
      </c>
      <c r="E19" s="2">
        <f t="shared" si="1"/>
        <v>0</v>
      </c>
    </row>
    <row r="20" spans="1:5">
      <c r="A20" s="1">
        <v>7</v>
      </c>
      <c r="B20" s="1">
        <f>IF($A20&gt;($C7),0,$C10)</f>
        <v>0</v>
      </c>
      <c r="C20" s="8">
        <f>$E19*$C9</f>
        <v>0</v>
      </c>
      <c r="D20" s="8">
        <f t="shared" si="0"/>
        <v>0</v>
      </c>
      <c r="E20" s="2">
        <f t="shared" si="1"/>
        <v>0</v>
      </c>
    </row>
    <row r="21" spans="1:5">
      <c r="A21" s="1">
        <v>8</v>
      </c>
      <c r="B21" s="1">
        <f>IF($A21&gt;($C7),0,$C10)</f>
        <v>0</v>
      </c>
      <c r="C21" s="8">
        <f>$E20*$C9</f>
        <v>0</v>
      </c>
      <c r="D21" s="8">
        <f t="shared" si="0"/>
        <v>0</v>
      </c>
      <c r="E21" s="2">
        <f t="shared" si="1"/>
        <v>0</v>
      </c>
    </row>
    <row r="22" spans="1:5">
      <c r="A22" s="1">
        <v>9</v>
      </c>
      <c r="B22" s="1">
        <f>IF($A22&gt;($C7),0,$C10)</f>
        <v>0</v>
      </c>
      <c r="C22" s="8">
        <f>$E21*$C9</f>
        <v>0</v>
      </c>
      <c r="D22" s="8">
        <f t="shared" si="0"/>
        <v>0</v>
      </c>
      <c r="E22" s="2">
        <f t="shared" si="1"/>
        <v>0</v>
      </c>
    </row>
    <row r="23" spans="1:5">
      <c r="A23" s="1">
        <v>10</v>
      </c>
      <c r="B23" s="1">
        <f>IF($A23&gt;($C7),0,$C10)</f>
        <v>0</v>
      </c>
      <c r="C23" s="8">
        <f>$E22*$C9</f>
        <v>0</v>
      </c>
      <c r="D23" s="8">
        <f t="shared" si="0"/>
        <v>0</v>
      </c>
      <c r="E23" s="2">
        <f t="shared" si="1"/>
        <v>0</v>
      </c>
    </row>
    <row r="24" spans="1:5">
      <c r="A24" s="1">
        <v>11</v>
      </c>
      <c r="B24" s="1">
        <f>IF($A24&gt;($C7),0,$C10)</f>
        <v>0</v>
      </c>
      <c r="C24" s="8">
        <f>$E23*$C9</f>
        <v>0</v>
      </c>
      <c r="D24" s="8">
        <f t="shared" si="0"/>
        <v>0</v>
      </c>
      <c r="E24" s="2">
        <f t="shared" si="1"/>
        <v>0</v>
      </c>
    </row>
    <row r="25" spans="1:5">
      <c r="A25" s="1">
        <v>12</v>
      </c>
      <c r="B25" s="1">
        <f>IF($A25&gt;($C7),0,$C10)</f>
        <v>0</v>
      </c>
      <c r="C25" s="8">
        <f>$E24*$C9</f>
        <v>0</v>
      </c>
      <c r="D25" s="8">
        <f t="shared" si="0"/>
        <v>0</v>
      </c>
      <c r="E25" s="2">
        <f t="shared" si="1"/>
        <v>0</v>
      </c>
    </row>
    <row r="26" spans="1:5">
      <c r="A26" s="1">
        <v>13</v>
      </c>
      <c r="B26" s="1">
        <f>IF($A26&gt;($C7),0,$C10)</f>
        <v>0</v>
      </c>
      <c r="C26" s="8">
        <f>$E25*$C9</f>
        <v>0</v>
      </c>
      <c r="D26" s="8">
        <f t="shared" ref="D26:D49" si="2">B26-C26</f>
        <v>0</v>
      </c>
      <c r="E26" s="2">
        <f t="shared" ref="E26:E49" si="3">E25-D26</f>
        <v>0</v>
      </c>
    </row>
    <row r="27" spans="1:5">
      <c r="A27" s="1">
        <v>14</v>
      </c>
      <c r="B27" s="1">
        <f>IF($A27&gt;($C7),0,$C10)</f>
        <v>0</v>
      </c>
      <c r="C27" s="8">
        <f>$E26*$C9</f>
        <v>0</v>
      </c>
      <c r="D27" s="8">
        <f t="shared" si="2"/>
        <v>0</v>
      </c>
      <c r="E27" s="2">
        <f t="shared" si="3"/>
        <v>0</v>
      </c>
    </row>
    <row r="28" spans="1:5">
      <c r="A28" s="1">
        <v>15</v>
      </c>
      <c r="B28" s="1">
        <f>IF($A28&gt;($C7),0,$C10)</f>
        <v>0</v>
      </c>
      <c r="C28" s="8">
        <f>$E27*$C9</f>
        <v>0</v>
      </c>
      <c r="D28" s="8">
        <f t="shared" si="2"/>
        <v>0</v>
      </c>
      <c r="E28" s="2">
        <f t="shared" si="3"/>
        <v>0</v>
      </c>
    </row>
    <row r="29" spans="1:5">
      <c r="A29" s="1">
        <v>16</v>
      </c>
      <c r="B29" s="1">
        <f>IF($A29&gt;($C7),0,$C10)</f>
        <v>0</v>
      </c>
      <c r="C29" s="8">
        <f>$E28*$C9</f>
        <v>0</v>
      </c>
      <c r="D29" s="8">
        <f t="shared" si="2"/>
        <v>0</v>
      </c>
      <c r="E29" s="2">
        <f t="shared" si="3"/>
        <v>0</v>
      </c>
    </row>
    <row r="30" spans="1:5">
      <c r="A30" s="1">
        <v>17</v>
      </c>
      <c r="B30" s="1">
        <f>IF($A30&gt;($C7),0,$C10)</f>
        <v>0</v>
      </c>
      <c r="C30" s="8">
        <f>$E29*$C9</f>
        <v>0</v>
      </c>
      <c r="D30" s="8">
        <f t="shared" si="2"/>
        <v>0</v>
      </c>
      <c r="E30" s="2">
        <f t="shared" si="3"/>
        <v>0</v>
      </c>
    </row>
    <row r="31" spans="1:5">
      <c r="A31" s="1">
        <v>18</v>
      </c>
      <c r="B31" s="1">
        <f>IF($A31&gt;($C7),0,$C10)</f>
        <v>0</v>
      </c>
      <c r="C31" s="8">
        <f>$E30*$C9</f>
        <v>0</v>
      </c>
      <c r="D31" s="8">
        <f t="shared" si="2"/>
        <v>0</v>
      </c>
      <c r="E31" s="2">
        <f t="shared" si="3"/>
        <v>0</v>
      </c>
    </row>
    <row r="32" spans="1:5">
      <c r="A32" s="1">
        <v>19</v>
      </c>
      <c r="B32" s="1">
        <f>IF($A32&gt;($C7),0,$C10)</f>
        <v>0</v>
      </c>
      <c r="C32" s="8">
        <f>$E31*$C9</f>
        <v>0</v>
      </c>
      <c r="D32" s="8">
        <f t="shared" si="2"/>
        <v>0</v>
      </c>
      <c r="E32" s="2">
        <f t="shared" si="3"/>
        <v>0</v>
      </c>
    </row>
    <row r="33" spans="1:5">
      <c r="A33" s="1">
        <v>20</v>
      </c>
      <c r="B33" s="1">
        <f>IF($A33&gt;($C7),0,$C10)</f>
        <v>0</v>
      </c>
      <c r="C33" s="8">
        <f>$E32*$C9</f>
        <v>0</v>
      </c>
      <c r="D33" s="8">
        <f t="shared" si="2"/>
        <v>0</v>
      </c>
      <c r="E33" s="2">
        <f t="shared" si="3"/>
        <v>0</v>
      </c>
    </row>
    <row r="34" spans="1:5">
      <c r="A34" s="1">
        <v>21</v>
      </c>
      <c r="B34" s="1">
        <f>IF($A34&gt;($C7),0,$C10)</f>
        <v>0</v>
      </c>
      <c r="C34" s="8">
        <f>$E33*$C9</f>
        <v>0</v>
      </c>
      <c r="D34" s="8">
        <f t="shared" si="2"/>
        <v>0</v>
      </c>
      <c r="E34" s="2">
        <f t="shared" si="3"/>
        <v>0</v>
      </c>
    </row>
    <row r="35" spans="1:5">
      <c r="A35" s="1">
        <v>22</v>
      </c>
      <c r="B35" s="1">
        <f>IF($A35&gt;($C7),0,$C10)</f>
        <v>0</v>
      </c>
      <c r="C35" s="8">
        <f>$E34*$C9</f>
        <v>0</v>
      </c>
      <c r="D35" s="8">
        <f t="shared" si="2"/>
        <v>0</v>
      </c>
      <c r="E35" s="2">
        <f t="shared" si="3"/>
        <v>0</v>
      </c>
    </row>
    <row r="36" spans="1:5">
      <c r="A36" s="1">
        <v>23</v>
      </c>
      <c r="B36" s="1">
        <f>IF($A36&gt;($C7),0,$C10)</f>
        <v>0</v>
      </c>
      <c r="C36" s="8">
        <f>$E35*$C9</f>
        <v>0</v>
      </c>
      <c r="D36" s="8">
        <f t="shared" si="2"/>
        <v>0</v>
      </c>
      <c r="E36" s="2">
        <f t="shared" si="3"/>
        <v>0</v>
      </c>
    </row>
    <row r="37" spans="1:5">
      <c r="A37" s="1">
        <v>24</v>
      </c>
      <c r="B37" s="1">
        <f>IF($A37&gt;($C7),0,$C10)</f>
        <v>0</v>
      </c>
      <c r="C37" s="8">
        <f>$E36*$C9</f>
        <v>0</v>
      </c>
      <c r="D37" s="8">
        <f t="shared" si="2"/>
        <v>0</v>
      </c>
      <c r="E37" s="2">
        <f t="shared" si="3"/>
        <v>0</v>
      </c>
    </row>
    <row r="38" spans="1:5">
      <c r="A38" s="1">
        <v>25</v>
      </c>
      <c r="B38" s="1">
        <f>IF($A38&gt;($C7),0,$C10)</f>
        <v>0</v>
      </c>
      <c r="C38" s="8">
        <f>$E37*$C9</f>
        <v>0</v>
      </c>
      <c r="D38" s="8">
        <f t="shared" si="2"/>
        <v>0</v>
      </c>
      <c r="E38" s="2">
        <f t="shared" si="3"/>
        <v>0</v>
      </c>
    </row>
    <row r="39" spans="1:5">
      <c r="A39" s="1">
        <v>26</v>
      </c>
      <c r="B39" s="1">
        <f>IF($A39&gt;($C7),0,$C10)</f>
        <v>0</v>
      </c>
      <c r="C39" s="8">
        <f>$E38*$C9</f>
        <v>0</v>
      </c>
      <c r="D39" s="8">
        <f t="shared" si="2"/>
        <v>0</v>
      </c>
      <c r="E39" s="2">
        <f t="shared" si="3"/>
        <v>0</v>
      </c>
    </row>
    <row r="40" spans="1:5">
      <c r="A40" s="1">
        <v>27</v>
      </c>
      <c r="B40" s="1">
        <f>IF($A40&gt;($C7),0,$C10)</f>
        <v>0</v>
      </c>
      <c r="C40" s="8">
        <f>$E39*$C9</f>
        <v>0</v>
      </c>
      <c r="D40" s="8">
        <f t="shared" si="2"/>
        <v>0</v>
      </c>
      <c r="E40" s="2">
        <f t="shared" si="3"/>
        <v>0</v>
      </c>
    </row>
    <row r="41" spans="1:5">
      <c r="A41" s="1">
        <v>28</v>
      </c>
      <c r="B41" s="1">
        <f>IF($A41&gt;($C7),0,$C10)</f>
        <v>0</v>
      </c>
      <c r="C41" s="8">
        <f>$E40*$C9</f>
        <v>0</v>
      </c>
      <c r="D41" s="8">
        <f t="shared" si="2"/>
        <v>0</v>
      </c>
      <c r="E41" s="2">
        <f t="shared" si="3"/>
        <v>0</v>
      </c>
    </row>
    <row r="42" spans="1:5">
      <c r="A42" s="1">
        <v>29</v>
      </c>
      <c r="B42" s="1">
        <f>IF($A42&gt;($C7),0,$C10)</f>
        <v>0</v>
      </c>
      <c r="C42" s="8">
        <f>$E41*$C9</f>
        <v>0</v>
      </c>
      <c r="D42" s="8">
        <f t="shared" si="2"/>
        <v>0</v>
      </c>
      <c r="E42" s="2">
        <f t="shared" si="3"/>
        <v>0</v>
      </c>
    </row>
    <row r="43" spans="1:5">
      <c r="A43" s="1">
        <v>30</v>
      </c>
      <c r="B43" s="1">
        <f>IF($A43&gt;($C7),0,$C10)</f>
        <v>0</v>
      </c>
      <c r="C43" s="8">
        <f>$E42*$C9</f>
        <v>0</v>
      </c>
      <c r="D43" s="8">
        <f t="shared" si="2"/>
        <v>0</v>
      </c>
      <c r="E43" s="2">
        <f t="shared" si="3"/>
        <v>0</v>
      </c>
    </row>
    <row r="44" spans="1:5">
      <c r="A44" s="1">
        <v>31</v>
      </c>
      <c r="B44" s="1">
        <f>IF($A44&gt;($C7),0,$C10)</f>
        <v>0</v>
      </c>
      <c r="C44" s="8">
        <f>$E43*$C9</f>
        <v>0</v>
      </c>
      <c r="D44" s="8">
        <f t="shared" si="2"/>
        <v>0</v>
      </c>
      <c r="E44" s="2">
        <f t="shared" si="3"/>
        <v>0</v>
      </c>
    </row>
    <row r="45" spans="1:5">
      <c r="A45" s="1">
        <v>32</v>
      </c>
      <c r="B45" s="1">
        <f>IF($A45&gt;($C7),0,$C10)</f>
        <v>0</v>
      </c>
      <c r="C45" s="8">
        <f>$E44*$C9</f>
        <v>0</v>
      </c>
      <c r="D45" s="8">
        <f t="shared" si="2"/>
        <v>0</v>
      </c>
      <c r="E45" s="2">
        <f t="shared" si="3"/>
        <v>0</v>
      </c>
    </row>
    <row r="46" spans="1:5">
      <c r="A46" s="1">
        <v>33</v>
      </c>
      <c r="B46" s="1">
        <f>IF($A46&gt;($C7),0,$C10)</f>
        <v>0</v>
      </c>
      <c r="C46" s="8">
        <f>$E45*$C9</f>
        <v>0</v>
      </c>
      <c r="D46" s="8">
        <f t="shared" si="2"/>
        <v>0</v>
      </c>
      <c r="E46" s="2">
        <f t="shared" si="3"/>
        <v>0</v>
      </c>
    </row>
    <row r="47" spans="1:5">
      <c r="A47" s="1">
        <v>34</v>
      </c>
      <c r="B47" s="1">
        <f>IF($A47&gt;($C7),0,$C10)</f>
        <v>0</v>
      </c>
      <c r="C47" s="8">
        <f>$E46*$C9</f>
        <v>0</v>
      </c>
      <c r="D47" s="8">
        <f t="shared" si="2"/>
        <v>0</v>
      </c>
      <c r="E47" s="2">
        <f t="shared" si="3"/>
        <v>0</v>
      </c>
    </row>
    <row r="48" spans="1:5">
      <c r="A48" s="1">
        <v>35</v>
      </c>
      <c r="B48" s="1">
        <f>IF($A48&gt;($C7),0,$C10)</f>
        <v>0</v>
      </c>
      <c r="C48" s="8">
        <f>$E47*$C9</f>
        <v>0</v>
      </c>
      <c r="D48" s="8">
        <f t="shared" si="2"/>
        <v>0</v>
      </c>
      <c r="E48" s="2">
        <f t="shared" si="3"/>
        <v>0</v>
      </c>
    </row>
    <row r="49" spans="1:5">
      <c r="A49" s="1">
        <v>36</v>
      </c>
      <c r="B49" s="1">
        <f>IF($A49&gt;($C7),0,$C10)</f>
        <v>0</v>
      </c>
      <c r="C49" s="8">
        <f>$E48*$C9</f>
        <v>0</v>
      </c>
      <c r="D49" s="8">
        <f t="shared" si="2"/>
        <v>0</v>
      </c>
      <c r="E49" s="2">
        <f t="shared" si="3"/>
        <v>0</v>
      </c>
    </row>
    <row r="50" spans="1:5">
      <c r="A50" s="1">
        <v>37</v>
      </c>
      <c r="B50" s="1">
        <f>IF($A50&gt;($C7),0,$C10)</f>
        <v>0</v>
      </c>
      <c r="C50" s="8">
        <f>$E49*$C9</f>
        <v>0</v>
      </c>
      <c r="D50" s="8">
        <f t="shared" ref="D50:D73" si="4">B50-C50</f>
        <v>0</v>
      </c>
      <c r="E50" s="2">
        <f t="shared" ref="E50:E73" si="5">E49-D50</f>
        <v>0</v>
      </c>
    </row>
    <row r="51" spans="1:5">
      <c r="A51" s="1">
        <v>38</v>
      </c>
      <c r="B51" s="1">
        <f>IF($A51&gt;($C7),0,$C10)</f>
        <v>0</v>
      </c>
      <c r="C51" s="8">
        <f>$E50*$C9</f>
        <v>0</v>
      </c>
      <c r="D51" s="8">
        <f t="shared" si="4"/>
        <v>0</v>
      </c>
      <c r="E51" s="2">
        <f t="shared" si="5"/>
        <v>0</v>
      </c>
    </row>
    <row r="52" spans="1:5">
      <c r="A52" s="1">
        <v>39</v>
      </c>
      <c r="B52" s="1">
        <f>IF($A52&gt;($C7),0,$C10)</f>
        <v>0</v>
      </c>
      <c r="C52" s="8">
        <f>$E51*$C9</f>
        <v>0</v>
      </c>
      <c r="D52" s="8">
        <f t="shared" si="4"/>
        <v>0</v>
      </c>
      <c r="E52" s="2">
        <f t="shared" si="5"/>
        <v>0</v>
      </c>
    </row>
    <row r="53" spans="1:5">
      <c r="A53" s="1">
        <v>40</v>
      </c>
      <c r="B53" s="1">
        <f>IF($A53&gt;($C7),0,$C10)</f>
        <v>0</v>
      </c>
      <c r="C53" s="8">
        <f>$E52*$C9</f>
        <v>0</v>
      </c>
      <c r="D53" s="8">
        <f t="shared" si="4"/>
        <v>0</v>
      </c>
      <c r="E53" s="2">
        <f t="shared" si="5"/>
        <v>0</v>
      </c>
    </row>
    <row r="54" spans="1:5">
      <c r="A54" s="1">
        <v>41</v>
      </c>
      <c r="B54" s="1">
        <f>IF($A54&gt;($C7),0,$C10)</f>
        <v>0</v>
      </c>
      <c r="C54" s="8">
        <f>$E53*$C9</f>
        <v>0</v>
      </c>
      <c r="D54" s="8">
        <f t="shared" si="4"/>
        <v>0</v>
      </c>
      <c r="E54" s="2">
        <f t="shared" si="5"/>
        <v>0</v>
      </c>
    </row>
    <row r="55" spans="1:5">
      <c r="A55" s="1">
        <v>42</v>
      </c>
      <c r="B55" s="1">
        <f>IF($A55&gt;($C7),0,$C10)</f>
        <v>0</v>
      </c>
      <c r="C55" s="8">
        <f>$E54*$C9</f>
        <v>0</v>
      </c>
      <c r="D55" s="8">
        <f t="shared" si="4"/>
        <v>0</v>
      </c>
      <c r="E55" s="2">
        <f t="shared" si="5"/>
        <v>0</v>
      </c>
    </row>
    <row r="56" spans="1:5">
      <c r="A56" s="1">
        <v>43</v>
      </c>
      <c r="B56" s="1">
        <f>IF($A56&gt;($C7),0,$C10)</f>
        <v>0</v>
      </c>
      <c r="C56" s="8">
        <f>$E55*$C9</f>
        <v>0</v>
      </c>
      <c r="D56" s="8">
        <f t="shared" si="4"/>
        <v>0</v>
      </c>
      <c r="E56" s="2">
        <f t="shared" si="5"/>
        <v>0</v>
      </c>
    </row>
    <row r="57" spans="1:5">
      <c r="A57" s="1">
        <v>44</v>
      </c>
      <c r="B57" s="1">
        <f>IF($A57&gt;($C7),0,$C10)</f>
        <v>0</v>
      </c>
      <c r="C57" s="8">
        <f>$E56*$C9</f>
        <v>0</v>
      </c>
      <c r="D57" s="8">
        <f t="shared" si="4"/>
        <v>0</v>
      </c>
      <c r="E57" s="2">
        <f t="shared" si="5"/>
        <v>0</v>
      </c>
    </row>
    <row r="58" spans="1:5">
      <c r="A58" s="1">
        <v>45</v>
      </c>
      <c r="B58" s="1">
        <f>IF($A58&gt;($C7),0,$C10)</f>
        <v>0</v>
      </c>
      <c r="C58" s="8">
        <f>$E57*$C9</f>
        <v>0</v>
      </c>
      <c r="D58" s="8">
        <f t="shared" si="4"/>
        <v>0</v>
      </c>
      <c r="E58" s="2">
        <f t="shared" si="5"/>
        <v>0</v>
      </c>
    </row>
    <row r="59" spans="1:5">
      <c r="A59" s="1">
        <v>46</v>
      </c>
      <c r="B59" s="1">
        <f>IF($A59&gt;($C7),0,$C10)</f>
        <v>0</v>
      </c>
      <c r="C59" s="8">
        <f>$E58*$C9</f>
        <v>0</v>
      </c>
      <c r="D59" s="8">
        <f t="shared" si="4"/>
        <v>0</v>
      </c>
      <c r="E59" s="2">
        <f t="shared" si="5"/>
        <v>0</v>
      </c>
    </row>
    <row r="60" spans="1:5">
      <c r="A60" s="1">
        <v>47</v>
      </c>
      <c r="B60" s="1">
        <f>IF($A60&gt;($C7),0,$C10)</f>
        <v>0</v>
      </c>
      <c r="C60" s="8">
        <f>$E59*$C9</f>
        <v>0</v>
      </c>
      <c r="D60" s="8">
        <f t="shared" si="4"/>
        <v>0</v>
      </c>
      <c r="E60" s="2">
        <f t="shared" si="5"/>
        <v>0</v>
      </c>
    </row>
    <row r="61" spans="1:5">
      <c r="A61" s="1">
        <v>48</v>
      </c>
      <c r="B61" s="1">
        <f>IF($A61&gt;($C7),0,$C10)</f>
        <v>0</v>
      </c>
      <c r="C61" s="8">
        <f>$E60*$C9</f>
        <v>0</v>
      </c>
      <c r="D61" s="8">
        <f t="shared" si="4"/>
        <v>0</v>
      </c>
      <c r="E61" s="2">
        <f t="shared" si="5"/>
        <v>0</v>
      </c>
    </row>
    <row r="62" spans="1:5">
      <c r="A62" s="1">
        <v>49</v>
      </c>
      <c r="B62" s="1">
        <f>IF($A62&gt;($C7),0,$C10)</f>
        <v>0</v>
      </c>
      <c r="C62" s="8">
        <f>$E61*$C9</f>
        <v>0</v>
      </c>
      <c r="D62" s="8">
        <f t="shared" si="4"/>
        <v>0</v>
      </c>
      <c r="E62" s="2">
        <f t="shared" si="5"/>
        <v>0</v>
      </c>
    </row>
    <row r="63" spans="1:5">
      <c r="A63" s="1">
        <v>50</v>
      </c>
      <c r="B63" s="1">
        <f>IF($A63&gt;($C7),0,$C10)</f>
        <v>0</v>
      </c>
      <c r="C63" s="8">
        <f>$E62*$C9</f>
        <v>0</v>
      </c>
      <c r="D63" s="8">
        <f t="shared" si="4"/>
        <v>0</v>
      </c>
      <c r="E63" s="2">
        <f t="shared" si="5"/>
        <v>0</v>
      </c>
    </row>
    <row r="64" spans="1:5">
      <c r="A64" s="1">
        <v>51</v>
      </c>
      <c r="B64" s="1">
        <f>IF($A64&gt;($C7),0,$C10)</f>
        <v>0</v>
      </c>
      <c r="C64" s="8">
        <f>$E63*$C9</f>
        <v>0</v>
      </c>
      <c r="D64" s="8">
        <f t="shared" si="4"/>
        <v>0</v>
      </c>
      <c r="E64" s="2">
        <f t="shared" si="5"/>
        <v>0</v>
      </c>
    </row>
    <row r="65" spans="1:5">
      <c r="A65" s="1">
        <v>52</v>
      </c>
      <c r="B65" s="1">
        <f>IF($A65&gt;($C7),0,$C10)</f>
        <v>0</v>
      </c>
      <c r="C65" s="8">
        <f>$E64*$C9</f>
        <v>0</v>
      </c>
      <c r="D65" s="8">
        <f t="shared" si="4"/>
        <v>0</v>
      </c>
      <c r="E65" s="2">
        <f t="shared" si="5"/>
        <v>0</v>
      </c>
    </row>
    <row r="66" spans="1:5">
      <c r="A66" s="1">
        <v>53</v>
      </c>
      <c r="B66" s="1">
        <f>IF($A66&gt;($C7),0,$C10)</f>
        <v>0</v>
      </c>
      <c r="C66" s="8">
        <f>$E65*$C9</f>
        <v>0</v>
      </c>
      <c r="D66" s="8">
        <f t="shared" si="4"/>
        <v>0</v>
      </c>
      <c r="E66" s="2">
        <f t="shared" si="5"/>
        <v>0</v>
      </c>
    </row>
    <row r="67" spans="1:5">
      <c r="A67" s="1">
        <v>54</v>
      </c>
      <c r="B67" s="1">
        <f>IF($A67&gt;($C7),0,$C10)</f>
        <v>0</v>
      </c>
      <c r="C67" s="8">
        <f>$E66*$C9</f>
        <v>0</v>
      </c>
      <c r="D67" s="8">
        <f t="shared" si="4"/>
        <v>0</v>
      </c>
      <c r="E67" s="2">
        <f t="shared" si="5"/>
        <v>0</v>
      </c>
    </row>
    <row r="68" spans="1:5">
      <c r="A68" s="1">
        <v>55</v>
      </c>
      <c r="B68" s="1">
        <f>IF($A68&gt;($C7),0,$C10)</f>
        <v>0</v>
      </c>
      <c r="C68" s="8">
        <f>$E67*$C9</f>
        <v>0</v>
      </c>
      <c r="D68" s="8">
        <f t="shared" si="4"/>
        <v>0</v>
      </c>
      <c r="E68" s="2">
        <f t="shared" si="5"/>
        <v>0</v>
      </c>
    </row>
    <row r="69" spans="1:5">
      <c r="A69" s="1">
        <v>56</v>
      </c>
      <c r="B69" s="1">
        <f>IF($A69&gt;($C7),0,$C10)</f>
        <v>0</v>
      </c>
      <c r="C69" s="8">
        <f>$E68*$C9</f>
        <v>0</v>
      </c>
      <c r="D69" s="8">
        <f t="shared" si="4"/>
        <v>0</v>
      </c>
      <c r="E69" s="2">
        <f t="shared" si="5"/>
        <v>0</v>
      </c>
    </row>
    <row r="70" spans="1:5">
      <c r="A70" s="1">
        <v>57</v>
      </c>
      <c r="B70" s="1">
        <f>IF($A70&gt;($C7),0,$C10)</f>
        <v>0</v>
      </c>
      <c r="C70" s="8">
        <f>$E69*$C9</f>
        <v>0</v>
      </c>
      <c r="D70" s="8">
        <f t="shared" si="4"/>
        <v>0</v>
      </c>
      <c r="E70" s="2">
        <f t="shared" si="5"/>
        <v>0</v>
      </c>
    </row>
    <row r="71" spans="1:5">
      <c r="A71" s="1">
        <v>58</v>
      </c>
      <c r="B71" s="1">
        <f>IF($A71&gt;($C7),0,$C10)</f>
        <v>0</v>
      </c>
      <c r="C71" s="8">
        <f>$E70*$C9</f>
        <v>0</v>
      </c>
      <c r="D71" s="8">
        <f t="shared" si="4"/>
        <v>0</v>
      </c>
      <c r="E71" s="2">
        <f t="shared" si="5"/>
        <v>0</v>
      </c>
    </row>
    <row r="72" spans="1:5">
      <c r="A72" s="1">
        <v>59</v>
      </c>
      <c r="B72" s="1">
        <f>IF($A72&gt;($C7),0,$C10)</f>
        <v>0</v>
      </c>
      <c r="C72" s="8">
        <f>$E71*$C9</f>
        <v>0</v>
      </c>
      <c r="D72" s="8">
        <f t="shared" si="4"/>
        <v>0</v>
      </c>
      <c r="E72" s="2">
        <f t="shared" si="5"/>
        <v>0</v>
      </c>
    </row>
    <row r="73" spans="1:5">
      <c r="A73" s="1">
        <v>60</v>
      </c>
      <c r="B73" s="1">
        <f>IF($A73&gt;($C7),0,$C10)</f>
        <v>0</v>
      </c>
      <c r="C73" s="8">
        <f>$E72*$C9</f>
        <v>0</v>
      </c>
      <c r="D73" s="8">
        <f t="shared" si="4"/>
        <v>0</v>
      </c>
      <c r="E73" s="2">
        <f t="shared" si="5"/>
        <v>0</v>
      </c>
    </row>
    <row r="74" spans="1:5">
      <c r="C74" s="10">
        <f>SUM(C14:C73)</f>
        <v>0</v>
      </c>
      <c r="D74" s="10">
        <f>SUM(D14:D73)</f>
        <v>0</v>
      </c>
    </row>
  </sheetData>
  <sheetProtection password="CE2A" sheet="1" objects="1" scenarios="1" selectLockedCells="1"/>
  <mergeCells count="11">
    <mergeCell ref="F4:G4"/>
    <mergeCell ref="B1:G1"/>
    <mergeCell ref="A2:B2"/>
    <mergeCell ref="A6:B6"/>
    <mergeCell ref="A7:B7"/>
    <mergeCell ref="A10:B10"/>
    <mergeCell ref="A8:B8"/>
    <mergeCell ref="A3:B3"/>
    <mergeCell ref="A4:B4"/>
    <mergeCell ref="A5:B5"/>
    <mergeCell ref="A9:B9"/>
  </mergeCells>
  <pageMargins left="0.7" right="0.7" top="0.75" bottom="0.75" header="0.3" footer="0.3"/>
  <pageSetup orientation="portrait" horizontalDpi="300" verticalDpi="300" r:id="rId1"/>
  <ignoredErrors>
    <ignoredError sqref="B15 B4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TNREDDY</dc:creator>
  <cp:lastModifiedBy>TNREDDY</cp:lastModifiedBy>
  <dcterms:created xsi:type="dcterms:W3CDTF">2013-04-22T15:43:16Z</dcterms:created>
  <dcterms:modified xsi:type="dcterms:W3CDTF">2013-04-22T18:40:18Z</dcterms:modified>
</cp:coreProperties>
</file>