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35" windowHeight="8025" firstSheet="1" activeTab="1"/>
  </bookViews>
  <sheets>
    <sheet name="Sheet1" sheetId="1" state="hidden" r:id="rId1"/>
    <sheet name="Top B School In world" sheetId="2" r:id="rId2"/>
  </sheets>
  <calcPr calcId="124519"/>
</workbook>
</file>

<file path=xl/calcChain.xml><?xml version="1.0" encoding="utf-8"?>
<calcChain xmlns="http://schemas.openxmlformats.org/spreadsheetml/2006/main">
  <c r="E11" i="2"/>
  <c r="E10"/>
  <c r="E9"/>
  <c r="E8"/>
  <c r="E7"/>
</calcChain>
</file>

<file path=xl/sharedStrings.xml><?xml version="1.0" encoding="utf-8"?>
<sst xmlns="http://schemas.openxmlformats.org/spreadsheetml/2006/main" count="234" uniqueCount="137">
  <si>
    <t>Rank in 2012</t>
  </si>
  <si>
    <t>3 year average rank</t>
  </si>
  <si>
    <t>School name</t>
  </si>
  <si>
    <t>Country</t>
  </si>
  <si>
    <t>Weighted salary (US$)</t>
  </si>
  <si>
    <t>Salary percentage increase</t>
  </si>
  <si>
    <t>In Rs</t>
  </si>
  <si>
    <t>Stanford Graduate School of Business</t>
  </si>
  <si>
    <t>US</t>
  </si>
  <si>
    <t>Harvard Business School</t>
  </si>
  <si>
    <t>University of Pennsylvania: Wharton</t>
  </si>
  <si>
    <t>London Business School</t>
  </si>
  <si>
    <t>UK</t>
  </si>
  <si>
    <t>Columbia Business School</t>
  </si>
  <si>
    <t>Insead</t>
  </si>
  <si>
    <t>France / Singapore</t>
  </si>
  <si>
    <t>MIT: Sloan</t>
  </si>
  <si>
    <t>IE Business School</t>
  </si>
  <si>
    <t>Spain</t>
  </si>
  <si>
    <t>Iese Business School</t>
  </si>
  <si>
    <t>Hong Kong UST Business School</t>
  </si>
  <si>
    <t>China</t>
  </si>
  <si>
    <t/>
  </si>
  <si>
    <t>Indian Institute of Management, Ahmedabad</t>
  </si>
  <si>
    <t>India</t>
  </si>
  <si>
    <t>University of Chicago: Booth</t>
  </si>
  <si>
    <t>IMD</t>
  </si>
  <si>
    <t>Switzerland</t>
  </si>
  <si>
    <t>University of California at Berkeley: Haas</t>
  </si>
  <si>
    <t>Duke University: Fuqua</t>
  </si>
  <si>
    <t>Northwestern University: Kellogg</t>
  </si>
  <si>
    <t>New York University: Stern</t>
  </si>
  <si>
    <t>HEC Paris</t>
  </si>
  <si>
    <t>France</t>
  </si>
  <si>
    <t>Dartmouth College: Tuck</t>
  </si>
  <si>
    <t>Indian School of Business</t>
  </si>
  <si>
    <t>Yale School of Management</t>
  </si>
  <si>
    <t>University of Oxford: Saïd</t>
  </si>
  <si>
    <t>National University of Singapore Business School</t>
  </si>
  <si>
    <t>Singapore</t>
  </si>
  <si>
    <t>Ceibs</t>
  </si>
  <si>
    <t>Cornell University: Johnson</t>
  </si>
  <si>
    <t>University of Cambridge: Judge</t>
  </si>
  <si>
    <t>Warwick Business School</t>
  </si>
  <si>
    <t>CUHK Business School</t>
  </si>
  <si>
    <t>University of Michigan: Ross</t>
  </si>
  <si>
    <t>Rotterdam School of Management, Erasmus University</t>
  </si>
  <si>
    <t>Netherlands</t>
  </si>
  <si>
    <t>Manchester Business School</t>
  </si>
  <si>
    <t>UCLA: Anderson</t>
  </si>
  <si>
    <t>Esade Business School</t>
  </si>
  <si>
    <t>Nanyang Business School</t>
  </si>
  <si>
    <t>Carnegie Mellon: Tepper</t>
  </si>
  <si>
    <t>Cranfield School of Management</t>
  </si>
  <si>
    <t>University of Hong Kong</t>
  </si>
  <si>
    <t>University of Virginia: Darden</t>
  </si>
  <si>
    <t>City University: Cass</t>
  </si>
  <si>
    <t>Emory University: Goizueta</t>
  </si>
  <si>
    <t>Australian School of Business (AGSM)</t>
  </si>
  <si>
    <t>Australia</t>
  </si>
  <si>
    <t>SDA Bocconi</t>
  </si>
  <si>
    <t>Italy</t>
  </si>
  <si>
    <t>Georgetown University: McDonough</t>
  </si>
  <si>
    <t>University of Toronto: Rotman</t>
  </si>
  <si>
    <t>Canada</t>
  </si>
  <si>
    <t>Rice University: Jones</t>
  </si>
  <si>
    <t>Imperial College Business School</t>
  </si>
  <si>
    <t>Melbourne Business School</t>
  </si>
  <si>
    <t>Indiana University: Kelley</t>
  </si>
  <si>
    <t>Pennsylvania State University: Smeal</t>
  </si>
  <si>
    <t>University of Rochester: Simon</t>
  </si>
  <si>
    <t>Coppead</t>
  </si>
  <si>
    <t>Brazil</t>
  </si>
  <si>
    <t>Texas A &amp; M University: Mays</t>
  </si>
  <si>
    <t>University of Texas at Austin: McCombs</t>
  </si>
  <si>
    <t>Peking University: Guanghua</t>
  </si>
  <si>
    <t>University of Cape Town GSB</t>
  </si>
  <si>
    <t>South Africa</t>
  </si>
  <si>
    <t>University of North Carolina: Kenan-Flagler</t>
  </si>
  <si>
    <t>University of Illinois at Urbana-Champaign</t>
  </si>
  <si>
    <t>University of Maryland: Smith</t>
  </si>
  <si>
    <t>York University: Schulich</t>
  </si>
  <si>
    <t>Purdue University: Krannert</t>
  </si>
  <si>
    <t>Washington University: Olin</t>
  </si>
  <si>
    <t>Vanderbilt University: Owen</t>
  </si>
  <si>
    <t>University of Southern California: Marshall</t>
  </si>
  <si>
    <t>McGill University: Desautels</t>
  </si>
  <si>
    <t>Hult International Business School</t>
  </si>
  <si>
    <t>US / UK / UAE / China</t>
  </si>
  <si>
    <t>Sungkyunkwan University SKK GSB</t>
  </si>
  <si>
    <t>South Korea</t>
  </si>
  <si>
    <t>Ohio State University: Fisher</t>
  </si>
  <si>
    <t>University of Western Ontario: Ivey</t>
  </si>
  <si>
    <t>Boston College: Carroll</t>
  </si>
  <si>
    <t>Vlerick Business School</t>
  </si>
  <si>
    <t>Belgium</t>
  </si>
  <si>
    <t>Lancaster University Management School</t>
  </si>
  <si>
    <t>University of Minnesota: Carlson</t>
  </si>
  <si>
    <t>University of Washington: Foster</t>
  </si>
  <si>
    <t>Georgia Institute of Technology: Scheller</t>
  </si>
  <si>
    <t>Wisconsin School of Business</t>
  </si>
  <si>
    <t>Incae Business School</t>
  </si>
  <si>
    <t>Costa Rica</t>
  </si>
  <si>
    <t>Michigan State University: Broad</t>
  </si>
  <si>
    <t>Boston University School of Management</t>
  </si>
  <si>
    <t>George Washington University</t>
  </si>
  <si>
    <t>Wake Forest University: Babcock</t>
  </si>
  <si>
    <t>University of California at Irvine: Merage</t>
  </si>
  <si>
    <t>University of British Columbia: Sauder</t>
  </si>
  <si>
    <t>University of Pittsburgh: Katz</t>
  </si>
  <si>
    <t>University of Edinburgh Business School</t>
  </si>
  <si>
    <t>University of Notre Dame: Mendoza</t>
  </si>
  <si>
    <t>Northeastern University: D'Amore-McKim</t>
  </si>
  <si>
    <t>Birmingham Business School</t>
  </si>
  <si>
    <t>University College Dublin: Smurfit</t>
  </si>
  <si>
    <t>Ireland</t>
  </si>
  <si>
    <t>Thunderbird School of Global Management</t>
  </si>
  <si>
    <t>University of Iowa: Tippie</t>
  </si>
  <si>
    <t>S P Jain School of Global Management</t>
  </si>
  <si>
    <t>Dubai / Singapore</t>
  </si>
  <si>
    <t>Aston Business School</t>
  </si>
  <si>
    <t>University of St Gallen</t>
  </si>
  <si>
    <t>Durham University Business School</t>
  </si>
  <si>
    <t>University of South Carolina: Moore</t>
  </si>
  <si>
    <t>Ipade</t>
  </si>
  <si>
    <t>Mexico</t>
  </si>
  <si>
    <t>Bradford University School of Management</t>
  </si>
  <si>
    <t>Brigham Young University: Marriott</t>
  </si>
  <si>
    <t>SMU: Cox</t>
  </si>
  <si>
    <t>Babson College: Olin</t>
  </si>
  <si>
    <t>World Ranking</t>
  </si>
  <si>
    <t>B-School Name</t>
  </si>
  <si>
    <t>Increase In Salary Percentage</t>
  </si>
  <si>
    <t>Salary in Rs</t>
  </si>
  <si>
    <t>average Salary (US$)</t>
  </si>
  <si>
    <t>Enter The Number In Ranking Cell</t>
  </si>
  <si>
    <t>Created By Gautam Kumar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</si>
</sst>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6"/>
      <color theme="1" tint="0.499984740745262"/>
      <name val="Calibri"/>
      <family val="2"/>
      <scheme val="minor"/>
    </font>
    <font>
      <b/>
      <sz val="26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6"/>
      <color theme="3" tint="-0.249977111117893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thin">
        <color indexed="64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vertical="center"/>
    </xf>
  </cellStyleXfs>
  <cellXfs count="17">
    <xf numFmtId="0" fontId="0" fillId="0" borderId="0" xfId="0"/>
    <xf numFmtId="0" fontId="20" fillId="33" borderId="15" xfId="0" applyFont="1" applyFill="1" applyBorder="1" applyAlignment="1" applyProtection="1">
      <alignment horizontal="center"/>
      <protection locked="0"/>
    </xf>
    <xf numFmtId="0" fontId="0" fillId="34" borderId="0" xfId="0" applyFill="1" applyProtection="1">
      <protection locked="0"/>
    </xf>
    <xf numFmtId="0" fontId="0" fillId="34" borderId="0" xfId="0" applyFill="1" applyBorder="1" applyProtection="1">
      <protection locked="0"/>
    </xf>
    <xf numFmtId="0" fontId="0" fillId="34" borderId="0" xfId="0" applyFill="1" applyProtection="1"/>
    <xf numFmtId="0" fontId="22" fillId="34" borderId="10" xfId="0" applyFont="1" applyFill="1" applyBorder="1" applyAlignment="1" applyProtection="1">
      <alignment horizontal="center" vertical="center"/>
    </xf>
    <xf numFmtId="0" fontId="21" fillId="35" borderId="18" xfId="0" applyFont="1" applyFill="1" applyBorder="1" applyAlignment="1" applyProtection="1">
      <alignment horizontal="center" vertical="center"/>
    </xf>
    <xf numFmtId="0" fontId="21" fillId="35" borderId="0" xfId="0" applyFont="1" applyFill="1" applyBorder="1" applyAlignment="1" applyProtection="1">
      <alignment horizontal="center" vertical="center"/>
    </xf>
    <xf numFmtId="0" fontId="19" fillId="33" borderId="14" xfId="0" applyFont="1" applyFill="1" applyBorder="1" applyAlignment="1" applyProtection="1">
      <alignment horizontal="center"/>
    </xf>
    <xf numFmtId="0" fontId="19" fillId="33" borderId="17" xfId="0" applyFont="1" applyFill="1" applyBorder="1" applyAlignment="1" applyProtection="1">
      <alignment horizontal="center"/>
    </xf>
    <xf numFmtId="0" fontId="19" fillId="33" borderId="16" xfId="0" applyFont="1" applyFill="1" applyBorder="1" applyAlignment="1" applyProtection="1">
      <alignment horizontal="center"/>
    </xf>
    <xf numFmtId="0" fontId="19" fillId="33" borderId="13" xfId="0" applyFont="1" applyFill="1" applyBorder="1" applyAlignment="1" applyProtection="1">
      <alignment horizontal="center"/>
    </xf>
    <xf numFmtId="0" fontId="19" fillId="33" borderId="12" xfId="0" applyFont="1" applyFill="1" applyBorder="1" applyAlignment="1" applyProtection="1">
      <alignment horizontal="center"/>
    </xf>
    <xf numFmtId="0" fontId="19" fillId="33" borderId="11" xfId="0" applyFont="1" applyFill="1" applyBorder="1" applyAlignment="1" applyProtection="1">
      <alignment horizontal="center"/>
    </xf>
    <xf numFmtId="0" fontId="23" fillId="0" borderId="0" xfId="42" applyFont="1" applyAlignment="1">
      <alignment horizontal="center" vertical="center"/>
    </xf>
    <xf numFmtId="0" fontId="17" fillId="0" borderId="0" xfId="0" applyFont="1"/>
    <xf numFmtId="0" fontId="24" fillId="0" borderId="0" xfId="42" applyFont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85725</xdr:rowOff>
    </xdr:from>
    <xdr:to>
      <xdr:col>5</xdr:col>
      <xdr:colOff>38100</xdr:colOff>
      <xdr:row>5</xdr:row>
      <xdr:rowOff>57150</xdr:rowOff>
    </xdr:to>
    <xdr:sp macro="" textlink="">
      <xdr:nvSpPr>
        <xdr:cNvPr id="2049" name="WordArt 1"/>
        <xdr:cNvSpPr>
          <a:spLocks noChangeArrowheads="1" noChangeShapeType="1" noTextEdit="1"/>
        </xdr:cNvSpPr>
      </xdr:nvSpPr>
      <xdr:spPr bwMode="auto">
        <a:xfrm>
          <a:off x="3095625" y="85725"/>
          <a:ext cx="6048375" cy="9239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A603AB"/>
                  </a:gs>
                  <a:gs pos="12000">
                    <a:srgbClr val="E81766"/>
                  </a:gs>
                  <a:gs pos="27000">
                    <a:srgbClr val="EE3F17"/>
                  </a:gs>
                  <a:gs pos="48000">
                    <a:srgbClr val="FFFF00"/>
                  </a:gs>
                  <a:gs pos="64999">
                    <a:srgbClr val="1A8D48"/>
                  </a:gs>
                  <a:gs pos="78999">
                    <a:srgbClr val="0819FB"/>
                  </a:gs>
                  <a:gs pos="100000">
                    <a:srgbClr val="A603AB"/>
                  </a:gs>
                </a:gsLst>
                <a:lin ang="0" scaled="1"/>
              </a:gradFill>
              <a:effectLst>
                <a:outerShdw dist="35921" dir="2700000" sy="50000" kx="2115830" algn="bl" rotWithShape="0">
                  <a:srgbClr val="C0C0C0">
                    <a:alpha val="80000"/>
                  </a:srgbClr>
                </a:outerShdw>
              </a:effectLst>
              <a:latin typeface="Arial Black"/>
            </a:rPr>
            <a:t>Top B-School of World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opLeftCell="A7" workbookViewId="0">
      <selection sqref="A1:XFD1048576"/>
    </sheetView>
  </sheetViews>
  <sheetFormatPr defaultRowHeight="15"/>
  <cols>
    <col min="1" max="1" width="12.42578125" style="15" bestFit="1" customWidth="1"/>
    <col min="2" max="2" width="19.42578125" style="15" bestFit="1" customWidth="1"/>
    <col min="3" max="3" width="47.5703125" style="15" bestFit="1" customWidth="1"/>
    <col min="4" max="4" width="20.140625" style="15" bestFit="1" customWidth="1"/>
    <col min="5" max="5" width="21.42578125" style="15" bestFit="1" customWidth="1"/>
    <col min="6" max="6" width="26.5703125" style="15" bestFit="1" customWidth="1"/>
    <col min="7" max="7" width="9" style="15" bestFit="1" customWidth="1"/>
    <col min="8" max="16384" width="9.140625" style="15"/>
  </cols>
  <sheetData>
    <row r="1" spans="1:7" s="15" customForma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</row>
    <row r="2" spans="1:7" s="15" customFormat="1">
      <c r="A2" s="16">
        <v>1</v>
      </c>
      <c r="B2" s="16">
        <v>3</v>
      </c>
      <c r="C2" s="16" t="s">
        <v>7</v>
      </c>
      <c r="D2" s="16" t="s">
        <v>8</v>
      </c>
      <c r="E2" s="16">
        <v>192179</v>
      </c>
      <c r="F2" s="16">
        <v>129</v>
      </c>
      <c r="G2" s="16">
        <v>10569845</v>
      </c>
    </row>
    <row r="3" spans="1:7" s="15" customFormat="1">
      <c r="A3" s="16">
        <v>2</v>
      </c>
      <c r="B3" s="16">
        <v>3</v>
      </c>
      <c r="C3" s="16" t="s">
        <v>9</v>
      </c>
      <c r="D3" s="16" t="s">
        <v>8</v>
      </c>
      <c r="E3" s="16">
        <v>178249</v>
      </c>
      <c r="F3" s="16">
        <v>122</v>
      </c>
      <c r="G3" s="16">
        <v>9803695</v>
      </c>
    </row>
    <row r="4" spans="1:7" s="15" customFormat="1">
      <c r="A4" s="16">
        <v>3</v>
      </c>
      <c r="B4" s="16">
        <v>2</v>
      </c>
      <c r="C4" s="16" t="s">
        <v>10</v>
      </c>
      <c r="D4" s="16" t="s">
        <v>8</v>
      </c>
      <c r="E4" s="16">
        <v>172353</v>
      </c>
      <c r="F4" s="16">
        <v>120</v>
      </c>
      <c r="G4" s="16">
        <v>9479415</v>
      </c>
    </row>
    <row r="5" spans="1:7" s="15" customFormat="1">
      <c r="A5" s="16">
        <v>4</v>
      </c>
      <c r="B5" s="16">
        <v>2</v>
      </c>
      <c r="C5" s="16" t="s">
        <v>11</v>
      </c>
      <c r="D5" s="16" t="s">
        <v>12</v>
      </c>
      <c r="E5" s="16">
        <v>152981</v>
      </c>
      <c r="F5" s="16">
        <v>134</v>
      </c>
      <c r="G5" s="16">
        <v>8413955</v>
      </c>
    </row>
    <row r="6" spans="1:7" s="15" customFormat="1">
      <c r="A6" s="16">
        <v>5</v>
      </c>
      <c r="B6" s="16">
        <v>6</v>
      </c>
      <c r="C6" s="16" t="s">
        <v>13</v>
      </c>
      <c r="D6" s="16" t="s">
        <v>8</v>
      </c>
      <c r="E6" s="16">
        <v>166497</v>
      </c>
      <c r="F6" s="16">
        <v>131</v>
      </c>
      <c r="G6" s="16">
        <v>9157335</v>
      </c>
    </row>
    <row r="7" spans="1:7" s="15" customFormat="1">
      <c r="A7" s="16">
        <v>6</v>
      </c>
      <c r="B7" s="16">
        <v>5</v>
      </c>
      <c r="C7" s="16" t="s">
        <v>14</v>
      </c>
      <c r="D7" s="16" t="s">
        <v>15</v>
      </c>
      <c r="E7" s="16">
        <v>144355</v>
      </c>
      <c r="F7" s="16">
        <v>97</v>
      </c>
      <c r="G7" s="16">
        <v>7939525</v>
      </c>
    </row>
    <row r="8" spans="1:7" s="15" customFormat="1">
      <c r="A8" s="16">
        <v>7</v>
      </c>
      <c r="B8" s="16">
        <v>8</v>
      </c>
      <c r="C8" s="16" t="s">
        <v>16</v>
      </c>
      <c r="D8" s="16" t="s">
        <v>8</v>
      </c>
      <c r="E8" s="16">
        <v>157337</v>
      </c>
      <c r="F8" s="16">
        <v>120</v>
      </c>
      <c r="G8" s="16">
        <v>8653535</v>
      </c>
    </row>
    <row r="9" spans="1:7" s="15" customFormat="1">
      <c r="A9" s="16">
        <v>8</v>
      </c>
      <c r="B9" s="16">
        <v>7</v>
      </c>
      <c r="C9" s="16" t="s">
        <v>17</v>
      </c>
      <c r="D9" s="16" t="s">
        <v>18</v>
      </c>
      <c r="E9" s="16">
        <v>156658</v>
      </c>
      <c r="F9" s="16">
        <v>139</v>
      </c>
      <c r="G9" s="16">
        <v>8616190</v>
      </c>
    </row>
    <row r="10" spans="1:7" s="15" customFormat="1">
      <c r="A10" s="16">
        <v>9</v>
      </c>
      <c r="B10" s="16">
        <v>10</v>
      </c>
      <c r="C10" s="16" t="s">
        <v>19</v>
      </c>
      <c r="D10" s="16" t="s">
        <v>18</v>
      </c>
      <c r="E10" s="16">
        <v>133888</v>
      </c>
      <c r="F10" s="16">
        <v>148</v>
      </c>
      <c r="G10" s="16">
        <v>7363840</v>
      </c>
    </row>
    <row r="11" spans="1:7" s="15" customFormat="1">
      <c r="A11" s="16">
        <v>10</v>
      </c>
      <c r="B11" s="16">
        <v>8</v>
      </c>
      <c r="C11" s="16" t="s">
        <v>20</v>
      </c>
      <c r="D11" s="16" t="s">
        <v>21</v>
      </c>
      <c r="E11" s="16">
        <v>127600</v>
      </c>
      <c r="F11" s="16">
        <v>144</v>
      </c>
      <c r="G11" s="16">
        <v>7018000</v>
      </c>
    </row>
    <row r="12" spans="1:7" s="15" customFormat="1">
      <c r="A12" s="16">
        <v>11</v>
      </c>
      <c r="B12" s="16" t="s">
        <v>22</v>
      </c>
      <c r="C12" s="16" t="s">
        <v>23</v>
      </c>
      <c r="D12" s="16" t="s">
        <v>24</v>
      </c>
      <c r="E12" s="16">
        <v>175076</v>
      </c>
      <c r="F12" s="16">
        <v>140</v>
      </c>
      <c r="G12" s="16">
        <v>9629180</v>
      </c>
    </row>
    <row r="13" spans="1:7" s="15" customFormat="1">
      <c r="A13" s="16">
        <v>12</v>
      </c>
      <c r="B13" s="16">
        <v>11</v>
      </c>
      <c r="C13" s="16" t="s">
        <v>25</v>
      </c>
      <c r="D13" s="16" t="s">
        <v>8</v>
      </c>
      <c r="E13" s="16">
        <v>152585</v>
      </c>
      <c r="F13" s="16">
        <v>109</v>
      </c>
      <c r="G13" s="16">
        <v>8392175</v>
      </c>
    </row>
    <row r="14" spans="1:7" s="15" customFormat="1">
      <c r="A14" s="16">
        <v>13</v>
      </c>
      <c r="B14" s="16">
        <v>14</v>
      </c>
      <c r="C14" s="16" t="s">
        <v>26</v>
      </c>
      <c r="D14" s="16" t="s">
        <v>27</v>
      </c>
      <c r="E14" s="16">
        <v>144045</v>
      </c>
      <c r="F14" s="16">
        <v>78</v>
      </c>
      <c r="G14" s="16">
        <v>7922475</v>
      </c>
    </row>
    <row r="15" spans="1:7" s="15" customFormat="1">
      <c r="A15" s="16">
        <v>14</v>
      </c>
      <c r="B15" s="16">
        <v>22</v>
      </c>
      <c r="C15" s="16" t="s">
        <v>28</v>
      </c>
      <c r="D15" s="16" t="s">
        <v>8</v>
      </c>
      <c r="E15" s="16">
        <v>146811</v>
      </c>
      <c r="F15" s="16">
        <v>91</v>
      </c>
      <c r="G15" s="16">
        <v>8074605</v>
      </c>
    </row>
    <row r="16" spans="1:7" s="15" customFormat="1">
      <c r="A16" s="16">
        <v>15</v>
      </c>
      <c r="B16" s="16">
        <v>18</v>
      </c>
      <c r="C16" s="16" t="s">
        <v>29</v>
      </c>
      <c r="D16" s="16" t="s">
        <v>8</v>
      </c>
      <c r="E16" s="16">
        <v>139405</v>
      </c>
      <c r="F16" s="16">
        <v>108</v>
      </c>
      <c r="G16" s="16">
        <v>7667275</v>
      </c>
    </row>
    <row r="17" spans="1:7" s="15" customFormat="1">
      <c r="A17" s="16">
        <v>16</v>
      </c>
      <c r="B17" s="16">
        <v>20</v>
      </c>
      <c r="C17" s="16" t="s">
        <v>30</v>
      </c>
      <c r="D17" s="16" t="s">
        <v>8</v>
      </c>
      <c r="E17" s="16">
        <v>145834</v>
      </c>
      <c r="F17" s="16">
        <v>96</v>
      </c>
      <c r="G17" s="16">
        <v>8020870</v>
      </c>
    </row>
    <row r="18" spans="1:7" s="15" customFormat="1">
      <c r="A18" s="16">
        <v>17</v>
      </c>
      <c r="B18" s="16">
        <v>15</v>
      </c>
      <c r="C18" s="16" t="s">
        <v>31</v>
      </c>
      <c r="D18" s="16" t="s">
        <v>8</v>
      </c>
      <c r="E18" s="16">
        <v>134093</v>
      </c>
      <c r="F18" s="16">
        <v>115</v>
      </c>
      <c r="G18" s="16">
        <v>7375115</v>
      </c>
    </row>
    <row r="19" spans="1:7" s="15" customFormat="1">
      <c r="A19" s="16">
        <v>18</v>
      </c>
      <c r="B19" s="16">
        <v>18</v>
      </c>
      <c r="C19" s="16" t="s">
        <v>32</v>
      </c>
      <c r="D19" s="16" t="s">
        <v>33</v>
      </c>
      <c r="E19" s="16">
        <v>121061</v>
      </c>
      <c r="F19" s="16">
        <v>107</v>
      </c>
      <c r="G19" s="16">
        <v>6658355</v>
      </c>
    </row>
    <row r="20" spans="1:7" s="15" customFormat="1">
      <c r="A20" s="16">
        <v>19</v>
      </c>
      <c r="B20" s="16">
        <v>17</v>
      </c>
      <c r="C20" s="16" t="s">
        <v>34</v>
      </c>
      <c r="D20" s="16" t="s">
        <v>8</v>
      </c>
      <c r="E20" s="16">
        <v>151182</v>
      </c>
      <c r="F20" s="16">
        <v>111</v>
      </c>
      <c r="G20" s="16">
        <v>8315010</v>
      </c>
    </row>
    <row r="21" spans="1:7" s="15" customFormat="1">
      <c r="A21" s="16">
        <v>20</v>
      </c>
      <c r="B21" s="16">
        <v>15</v>
      </c>
      <c r="C21" s="16" t="s">
        <v>35</v>
      </c>
      <c r="D21" s="16" t="s">
        <v>24</v>
      </c>
      <c r="E21" s="16">
        <v>129512</v>
      </c>
      <c r="F21" s="16">
        <v>177</v>
      </c>
      <c r="G21" s="16">
        <v>7123160</v>
      </c>
    </row>
    <row r="22" spans="1:7" s="15" customFormat="1">
      <c r="A22" s="16">
        <v>21</v>
      </c>
      <c r="B22" s="16">
        <v>17</v>
      </c>
      <c r="C22" s="16" t="s">
        <v>36</v>
      </c>
      <c r="D22" s="16" t="s">
        <v>8</v>
      </c>
      <c r="E22" s="16">
        <v>142455</v>
      </c>
      <c r="F22" s="16">
        <v>124</v>
      </c>
      <c r="G22" s="16">
        <v>7835025</v>
      </c>
    </row>
    <row r="23" spans="1:7" s="15" customFormat="1">
      <c r="A23" s="16">
        <v>22</v>
      </c>
      <c r="B23" s="16">
        <v>21</v>
      </c>
      <c r="C23" s="16" t="s">
        <v>37</v>
      </c>
      <c r="D23" s="16" t="s">
        <v>12</v>
      </c>
      <c r="E23" s="16">
        <v>134805</v>
      </c>
      <c r="F23" s="16">
        <v>108</v>
      </c>
      <c r="G23" s="16">
        <v>7414275</v>
      </c>
    </row>
    <row r="24" spans="1:7" s="15" customFormat="1">
      <c r="A24" s="16">
        <v>23</v>
      </c>
      <c r="B24" s="16" t="s">
        <v>22</v>
      </c>
      <c r="C24" s="16" t="s">
        <v>38</v>
      </c>
      <c r="D24" s="16" t="s">
        <v>39</v>
      </c>
      <c r="E24" s="16">
        <v>97625</v>
      </c>
      <c r="F24" s="16">
        <v>185</v>
      </c>
      <c r="G24" s="16">
        <v>5369375</v>
      </c>
    </row>
    <row r="25" spans="1:7" s="15" customFormat="1">
      <c r="A25" s="16">
        <v>24</v>
      </c>
      <c r="B25" s="16">
        <v>21</v>
      </c>
      <c r="C25" s="16" t="s">
        <v>40</v>
      </c>
      <c r="D25" s="16" t="s">
        <v>21</v>
      </c>
      <c r="E25" s="16">
        <v>123058</v>
      </c>
      <c r="F25" s="16">
        <v>150</v>
      </c>
      <c r="G25" s="16">
        <v>6768190</v>
      </c>
    </row>
    <row r="26" spans="1:7" s="15" customFormat="1">
      <c r="A26" s="16">
        <v>25</v>
      </c>
      <c r="B26" s="16">
        <v>30</v>
      </c>
      <c r="C26" s="16" t="s">
        <v>41</v>
      </c>
      <c r="D26" s="16" t="s">
        <v>8</v>
      </c>
      <c r="E26" s="16">
        <v>141727</v>
      </c>
      <c r="F26" s="16">
        <v>116</v>
      </c>
      <c r="G26" s="16">
        <v>7794985</v>
      </c>
    </row>
    <row r="27" spans="1:7" s="15" customFormat="1">
      <c r="A27" s="16">
        <v>26</v>
      </c>
      <c r="B27" s="16">
        <v>24</v>
      </c>
      <c r="C27" s="16" t="s">
        <v>42</v>
      </c>
      <c r="D27" s="16" t="s">
        <v>12</v>
      </c>
      <c r="E27" s="16">
        <v>132758</v>
      </c>
      <c r="F27" s="16">
        <v>96</v>
      </c>
      <c r="G27" s="16">
        <v>7301690</v>
      </c>
    </row>
    <row r="28" spans="1:7" s="15" customFormat="1">
      <c r="A28" s="16">
        <v>27</v>
      </c>
      <c r="B28" s="16">
        <v>42</v>
      </c>
      <c r="C28" s="16" t="s">
        <v>43</v>
      </c>
      <c r="D28" s="16" t="s">
        <v>12</v>
      </c>
      <c r="E28" s="16">
        <v>118151</v>
      </c>
      <c r="F28" s="16">
        <v>94</v>
      </c>
      <c r="G28" s="16">
        <v>6498305</v>
      </c>
    </row>
    <row r="29" spans="1:7" s="15" customFormat="1">
      <c r="A29" s="16">
        <v>28</v>
      </c>
      <c r="B29" s="16" t="s">
        <v>22</v>
      </c>
      <c r="C29" s="16" t="s">
        <v>44</v>
      </c>
      <c r="D29" s="16" t="s">
        <v>21</v>
      </c>
      <c r="E29" s="16">
        <v>100408</v>
      </c>
      <c r="F29" s="16">
        <v>160</v>
      </c>
      <c r="G29" s="16">
        <v>5522440</v>
      </c>
    </row>
    <row r="30" spans="1:7" s="15" customFormat="1">
      <c r="A30" s="16">
        <v>29</v>
      </c>
      <c r="B30" s="16">
        <v>27</v>
      </c>
      <c r="C30" s="16" t="s">
        <v>45</v>
      </c>
      <c r="D30" s="16" t="s">
        <v>8</v>
      </c>
      <c r="E30" s="16">
        <v>129649</v>
      </c>
      <c r="F30" s="16">
        <v>101</v>
      </c>
      <c r="G30" s="16">
        <v>7130695</v>
      </c>
    </row>
    <row r="31" spans="1:7" s="15" customFormat="1">
      <c r="A31" s="16">
        <v>30</v>
      </c>
      <c r="B31" s="16">
        <v>30</v>
      </c>
      <c r="C31" s="16" t="s">
        <v>46</v>
      </c>
      <c r="D31" s="16" t="s">
        <v>47</v>
      </c>
      <c r="E31" s="16">
        <v>103628</v>
      </c>
      <c r="F31" s="16">
        <v>114</v>
      </c>
      <c r="G31" s="16">
        <v>5699540</v>
      </c>
    </row>
    <row r="32" spans="1:7" s="15" customFormat="1">
      <c r="A32" s="16">
        <v>31</v>
      </c>
      <c r="B32" s="16">
        <v>33</v>
      </c>
      <c r="C32" s="16" t="s">
        <v>48</v>
      </c>
      <c r="D32" s="16" t="s">
        <v>12</v>
      </c>
      <c r="E32" s="16">
        <v>117016</v>
      </c>
      <c r="F32" s="16">
        <v>116</v>
      </c>
      <c r="G32" s="16">
        <v>6435880</v>
      </c>
    </row>
    <row r="33" spans="1:7" s="15" customFormat="1">
      <c r="A33" s="16">
        <v>32</v>
      </c>
      <c r="B33" s="16">
        <v>32</v>
      </c>
      <c r="C33" s="16" t="s">
        <v>49</v>
      </c>
      <c r="D33" s="16" t="s">
        <v>8</v>
      </c>
      <c r="E33" s="16">
        <v>136331</v>
      </c>
      <c r="F33" s="16">
        <v>108</v>
      </c>
      <c r="G33" s="16">
        <v>7498205</v>
      </c>
    </row>
    <row r="34" spans="1:7" s="15" customFormat="1">
      <c r="A34" s="16">
        <v>33</v>
      </c>
      <c r="B34" s="16">
        <v>24</v>
      </c>
      <c r="C34" s="16" t="s">
        <v>50</v>
      </c>
      <c r="D34" s="16" t="s">
        <v>18</v>
      </c>
      <c r="E34" s="16">
        <v>114988</v>
      </c>
      <c r="F34" s="16">
        <v>115</v>
      </c>
      <c r="G34" s="16">
        <v>6324340</v>
      </c>
    </row>
    <row r="35" spans="1:7" s="15" customFormat="1">
      <c r="A35" s="16">
        <v>34</v>
      </c>
      <c r="B35" s="16">
        <v>31</v>
      </c>
      <c r="C35" s="16" t="s">
        <v>51</v>
      </c>
      <c r="D35" s="16" t="s">
        <v>39</v>
      </c>
      <c r="E35" s="16">
        <v>102350</v>
      </c>
      <c r="F35" s="16">
        <v>129</v>
      </c>
      <c r="G35" s="16">
        <v>5629250</v>
      </c>
    </row>
    <row r="36" spans="1:7" s="15" customFormat="1">
      <c r="A36" s="16">
        <v>35</v>
      </c>
      <c r="B36" s="16">
        <v>37</v>
      </c>
      <c r="C36" s="16" t="s">
        <v>52</v>
      </c>
      <c r="D36" s="16" t="s">
        <v>8</v>
      </c>
      <c r="E36" s="16">
        <v>132325</v>
      </c>
      <c r="F36" s="16">
        <v>109</v>
      </c>
      <c r="G36" s="16">
        <v>7277875</v>
      </c>
    </row>
    <row r="37" spans="1:7" s="15" customFormat="1">
      <c r="A37" s="16">
        <v>36</v>
      </c>
      <c r="B37" s="16">
        <v>32</v>
      </c>
      <c r="C37" s="16" t="s">
        <v>53</v>
      </c>
      <c r="D37" s="16" t="s">
        <v>12</v>
      </c>
      <c r="E37" s="16">
        <v>125196</v>
      </c>
      <c r="F37" s="16">
        <v>88</v>
      </c>
      <c r="G37" s="16">
        <v>6885780</v>
      </c>
    </row>
    <row r="38" spans="1:7" s="15" customFormat="1">
      <c r="A38" s="16">
        <v>37</v>
      </c>
      <c r="B38" s="16" t="s">
        <v>22</v>
      </c>
      <c r="C38" s="16" t="s">
        <v>54</v>
      </c>
      <c r="D38" s="16" t="s">
        <v>21</v>
      </c>
      <c r="E38" s="16">
        <v>106720</v>
      </c>
      <c r="F38" s="16">
        <v>121</v>
      </c>
      <c r="G38" s="16">
        <v>5869600</v>
      </c>
    </row>
    <row r="39" spans="1:7" s="15" customFormat="1">
      <c r="A39" s="16">
        <v>38</v>
      </c>
      <c r="B39" s="16">
        <v>37</v>
      </c>
      <c r="C39" s="16" t="s">
        <v>55</v>
      </c>
      <c r="D39" s="16" t="s">
        <v>8</v>
      </c>
      <c r="E39" s="16">
        <v>134936</v>
      </c>
      <c r="F39" s="16">
        <v>109</v>
      </c>
      <c r="G39" s="16">
        <v>7421480</v>
      </c>
    </row>
    <row r="40" spans="1:7" s="15" customFormat="1">
      <c r="A40" s="16">
        <v>39</v>
      </c>
      <c r="B40" s="16">
        <v>37</v>
      </c>
      <c r="C40" s="16" t="s">
        <v>56</v>
      </c>
      <c r="D40" s="16" t="s">
        <v>12</v>
      </c>
      <c r="E40" s="16">
        <v>111552</v>
      </c>
      <c r="F40" s="16">
        <v>86</v>
      </c>
      <c r="G40" s="16">
        <v>6135360</v>
      </c>
    </row>
    <row r="41" spans="1:7" s="15" customFormat="1">
      <c r="A41" s="16">
        <v>40</v>
      </c>
      <c r="B41" s="16">
        <v>37</v>
      </c>
      <c r="C41" s="16" t="s">
        <v>57</v>
      </c>
      <c r="D41" s="16" t="s">
        <v>8</v>
      </c>
      <c r="E41" s="16">
        <v>124832</v>
      </c>
      <c r="F41" s="16">
        <v>111</v>
      </c>
      <c r="G41" s="16">
        <v>6865760</v>
      </c>
    </row>
    <row r="42" spans="1:7" s="15" customFormat="1">
      <c r="A42" s="16">
        <v>41</v>
      </c>
      <c r="B42" s="16">
        <v>37</v>
      </c>
      <c r="C42" s="16" t="s">
        <v>58</v>
      </c>
      <c r="D42" s="16" t="s">
        <v>59</v>
      </c>
      <c r="E42" s="16">
        <v>118943</v>
      </c>
      <c r="F42" s="16">
        <v>90</v>
      </c>
      <c r="G42" s="16">
        <v>6541865</v>
      </c>
    </row>
    <row r="43" spans="1:7" s="15" customFormat="1">
      <c r="A43" s="16">
        <v>42</v>
      </c>
      <c r="B43" s="16">
        <v>36</v>
      </c>
      <c r="C43" s="16" t="s">
        <v>60</v>
      </c>
      <c r="D43" s="16" t="s">
        <v>61</v>
      </c>
      <c r="E43" s="16">
        <v>102854</v>
      </c>
      <c r="F43" s="16">
        <v>120</v>
      </c>
      <c r="G43" s="16">
        <v>5656970</v>
      </c>
    </row>
    <row r="44" spans="1:7" s="15" customFormat="1">
      <c r="A44" s="16">
        <v>43</v>
      </c>
      <c r="B44" s="16">
        <v>40</v>
      </c>
      <c r="C44" s="16" t="s">
        <v>62</v>
      </c>
      <c r="D44" s="16" t="s">
        <v>8</v>
      </c>
      <c r="E44" s="16">
        <v>123290</v>
      </c>
      <c r="F44" s="16">
        <v>107</v>
      </c>
      <c r="G44" s="16">
        <v>6780950</v>
      </c>
    </row>
    <row r="45" spans="1:7" s="15" customFormat="1">
      <c r="A45" s="16">
        <v>44</v>
      </c>
      <c r="B45" s="16">
        <v>45</v>
      </c>
      <c r="C45" s="16" t="s">
        <v>63</v>
      </c>
      <c r="D45" s="16" t="s">
        <v>64</v>
      </c>
      <c r="E45" s="16">
        <v>94255</v>
      </c>
      <c r="F45" s="16">
        <v>101</v>
      </c>
      <c r="G45" s="16">
        <v>5184025</v>
      </c>
    </row>
    <row r="46" spans="1:7" s="15" customFormat="1">
      <c r="A46" s="16">
        <v>45</v>
      </c>
      <c r="B46" s="16">
        <v>44</v>
      </c>
      <c r="C46" s="16" t="s">
        <v>65</v>
      </c>
      <c r="D46" s="16" t="s">
        <v>8</v>
      </c>
      <c r="E46" s="16">
        <v>118617</v>
      </c>
      <c r="F46" s="16">
        <v>117</v>
      </c>
      <c r="G46" s="16">
        <v>6523935</v>
      </c>
    </row>
    <row r="47" spans="1:7" s="15" customFormat="1">
      <c r="A47" s="16">
        <v>46</v>
      </c>
      <c r="B47" s="16">
        <v>38</v>
      </c>
      <c r="C47" s="16" t="s">
        <v>66</v>
      </c>
      <c r="D47" s="16" t="s">
        <v>12</v>
      </c>
      <c r="E47" s="16">
        <v>104619</v>
      </c>
      <c r="F47" s="16">
        <v>74</v>
      </c>
      <c r="G47" s="16">
        <v>5754045</v>
      </c>
    </row>
    <row r="48" spans="1:7" s="15" customFormat="1">
      <c r="A48" s="16">
        <v>47</v>
      </c>
      <c r="B48" s="16">
        <v>54</v>
      </c>
      <c r="C48" s="16" t="s">
        <v>67</v>
      </c>
      <c r="D48" s="16" t="s">
        <v>59</v>
      </c>
      <c r="E48" s="16">
        <v>110701</v>
      </c>
      <c r="F48" s="16">
        <v>78</v>
      </c>
      <c r="G48" s="16">
        <v>6088555</v>
      </c>
    </row>
    <row r="49" spans="1:7" s="15" customFormat="1">
      <c r="A49" s="16">
        <v>48</v>
      </c>
      <c r="B49" s="16">
        <v>59</v>
      </c>
      <c r="C49" s="16" t="s">
        <v>68</v>
      </c>
      <c r="D49" s="16" t="s">
        <v>8</v>
      </c>
      <c r="E49" s="16">
        <v>113217</v>
      </c>
      <c r="F49" s="16">
        <v>118</v>
      </c>
      <c r="G49" s="16">
        <v>6226935</v>
      </c>
    </row>
    <row r="50" spans="1:7" s="15" customFormat="1">
      <c r="A50" s="16">
        <v>49</v>
      </c>
      <c r="B50" s="16" t="s">
        <v>22</v>
      </c>
      <c r="C50" s="16" t="s">
        <v>69</v>
      </c>
      <c r="D50" s="16" t="s">
        <v>8</v>
      </c>
      <c r="E50" s="16">
        <v>109114</v>
      </c>
      <c r="F50" s="16">
        <v>125</v>
      </c>
      <c r="G50" s="16">
        <v>6001270</v>
      </c>
    </row>
    <row r="51" spans="1:7" s="15" customFormat="1">
      <c r="A51" s="16">
        <v>50</v>
      </c>
      <c r="B51" s="16">
        <v>50</v>
      </c>
      <c r="C51" s="16" t="s">
        <v>70</v>
      </c>
      <c r="D51" s="16" t="s">
        <v>8</v>
      </c>
      <c r="E51" s="16">
        <v>112992</v>
      </c>
      <c r="F51" s="16">
        <v>129</v>
      </c>
      <c r="G51" s="16">
        <v>6214560</v>
      </c>
    </row>
    <row r="52" spans="1:7" s="15" customFormat="1">
      <c r="A52" s="16">
        <v>51</v>
      </c>
      <c r="B52" s="16" t="s">
        <v>22</v>
      </c>
      <c r="C52" s="16" t="s">
        <v>71</v>
      </c>
      <c r="D52" s="16" t="s">
        <v>72</v>
      </c>
      <c r="E52" s="16">
        <v>110103</v>
      </c>
      <c r="F52" s="16">
        <v>151</v>
      </c>
      <c r="G52" s="16">
        <v>6055665</v>
      </c>
    </row>
    <row r="53" spans="1:7" s="15" customFormat="1">
      <c r="A53" s="16">
        <v>52</v>
      </c>
      <c r="B53" s="16">
        <v>50</v>
      </c>
      <c r="C53" s="16" t="s">
        <v>73</v>
      </c>
      <c r="D53" s="16" t="s">
        <v>8</v>
      </c>
      <c r="E53" s="16">
        <v>108606</v>
      </c>
      <c r="F53" s="16">
        <v>134</v>
      </c>
      <c r="G53" s="16">
        <v>5973330</v>
      </c>
    </row>
    <row r="54" spans="1:7" s="15" customFormat="1">
      <c r="A54" s="16">
        <v>53</v>
      </c>
      <c r="B54" s="16">
        <v>51</v>
      </c>
      <c r="C54" s="16" t="s">
        <v>74</v>
      </c>
      <c r="D54" s="16" t="s">
        <v>8</v>
      </c>
      <c r="E54" s="16">
        <v>121170</v>
      </c>
      <c r="F54" s="16">
        <v>93</v>
      </c>
      <c r="G54" s="16">
        <v>6664350</v>
      </c>
    </row>
    <row r="55" spans="1:7" s="15" customFormat="1">
      <c r="A55" s="16">
        <v>54</v>
      </c>
      <c r="B55" s="16" t="s">
        <v>22</v>
      </c>
      <c r="C55" s="16" t="s">
        <v>75</v>
      </c>
      <c r="D55" s="16" t="s">
        <v>21</v>
      </c>
      <c r="E55" s="16">
        <v>79914</v>
      </c>
      <c r="F55" s="16">
        <v>201</v>
      </c>
      <c r="G55" s="16">
        <v>4395270</v>
      </c>
    </row>
    <row r="56" spans="1:7" s="15" customFormat="1">
      <c r="A56" s="16">
        <v>55</v>
      </c>
      <c r="B56" s="16">
        <v>68</v>
      </c>
      <c r="C56" s="16" t="s">
        <v>76</v>
      </c>
      <c r="D56" s="16" t="s">
        <v>77</v>
      </c>
      <c r="E56" s="16">
        <v>141490</v>
      </c>
      <c r="F56" s="16">
        <v>90</v>
      </c>
      <c r="G56" s="16">
        <v>7781950</v>
      </c>
    </row>
    <row r="57" spans="1:7" s="15" customFormat="1">
      <c r="A57" s="16">
        <v>56</v>
      </c>
      <c r="B57" s="16">
        <v>55</v>
      </c>
      <c r="C57" s="16" t="s">
        <v>78</v>
      </c>
      <c r="D57" s="16" t="s">
        <v>8</v>
      </c>
      <c r="E57" s="16">
        <v>118959</v>
      </c>
      <c r="F57" s="16">
        <v>92</v>
      </c>
      <c r="G57" s="16">
        <v>6542745</v>
      </c>
    </row>
    <row r="58" spans="1:7" s="15" customFormat="1">
      <c r="A58" s="16">
        <v>57</v>
      </c>
      <c r="B58" s="16">
        <v>52</v>
      </c>
      <c r="C58" s="16" t="s">
        <v>79</v>
      </c>
      <c r="D58" s="16" t="s">
        <v>8</v>
      </c>
      <c r="E58" s="16">
        <v>105726</v>
      </c>
      <c r="F58" s="16">
        <v>117</v>
      </c>
      <c r="G58" s="16">
        <v>5814930</v>
      </c>
    </row>
    <row r="59" spans="1:7" s="15" customFormat="1">
      <c r="A59" s="16">
        <v>58</v>
      </c>
      <c r="B59" s="16">
        <v>47</v>
      </c>
      <c r="C59" s="16" t="s">
        <v>80</v>
      </c>
      <c r="D59" s="16" t="s">
        <v>8</v>
      </c>
      <c r="E59" s="16">
        <v>109375</v>
      </c>
      <c r="F59" s="16">
        <v>92</v>
      </c>
      <c r="G59" s="16">
        <v>6015625</v>
      </c>
    </row>
    <row r="60" spans="1:7" s="15" customFormat="1">
      <c r="A60" s="16">
        <v>59</v>
      </c>
      <c r="B60" s="16">
        <v>54</v>
      </c>
      <c r="C60" s="16" t="s">
        <v>81</v>
      </c>
      <c r="D60" s="16" t="s">
        <v>64</v>
      </c>
      <c r="E60" s="16">
        <v>88283</v>
      </c>
      <c r="F60" s="16">
        <v>100</v>
      </c>
      <c r="G60" s="16">
        <v>4855565</v>
      </c>
    </row>
    <row r="61" spans="1:7" s="15" customFormat="1">
      <c r="A61" s="16">
        <v>60</v>
      </c>
      <c r="B61" s="16">
        <v>62</v>
      </c>
      <c r="C61" s="16" t="s">
        <v>82</v>
      </c>
      <c r="D61" s="16" t="s">
        <v>8</v>
      </c>
      <c r="E61" s="16">
        <v>103304</v>
      </c>
      <c r="F61" s="16">
        <v>112</v>
      </c>
      <c r="G61" s="16">
        <v>5681720</v>
      </c>
    </row>
    <row r="62" spans="1:7" s="15" customFormat="1">
      <c r="A62" s="16">
        <v>61</v>
      </c>
      <c r="B62" s="16" t="s">
        <v>22</v>
      </c>
      <c r="C62" s="16" t="s">
        <v>83</v>
      </c>
      <c r="D62" s="16" t="s">
        <v>8</v>
      </c>
      <c r="E62" s="16">
        <v>106668</v>
      </c>
      <c r="F62" s="16">
        <v>105</v>
      </c>
      <c r="G62" s="16">
        <v>5866740</v>
      </c>
    </row>
    <row r="63" spans="1:7" s="15" customFormat="1">
      <c r="A63" s="16">
        <v>62</v>
      </c>
      <c r="B63" s="16">
        <v>56</v>
      </c>
      <c r="C63" s="16" t="s">
        <v>84</v>
      </c>
      <c r="D63" s="16" t="s">
        <v>8</v>
      </c>
      <c r="E63" s="16">
        <v>114265</v>
      </c>
      <c r="F63" s="16">
        <v>101</v>
      </c>
      <c r="G63" s="16">
        <v>6284575</v>
      </c>
    </row>
    <row r="64" spans="1:7" s="15" customFormat="1">
      <c r="A64" s="16">
        <v>63</v>
      </c>
      <c r="B64" s="16">
        <v>61</v>
      </c>
      <c r="C64" s="16" t="s">
        <v>85</v>
      </c>
      <c r="D64" s="16" t="s">
        <v>8</v>
      </c>
      <c r="E64" s="16">
        <v>121060</v>
      </c>
      <c r="F64" s="16">
        <v>94</v>
      </c>
      <c r="G64" s="16">
        <v>6658300</v>
      </c>
    </row>
    <row r="65" spans="1:7" s="15" customFormat="1">
      <c r="A65" s="16">
        <v>64</v>
      </c>
      <c r="B65" s="16">
        <v>71</v>
      </c>
      <c r="C65" s="16" t="s">
        <v>86</v>
      </c>
      <c r="D65" s="16" t="s">
        <v>64</v>
      </c>
      <c r="E65" s="16">
        <v>89623</v>
      </c>
      <c r="F65" s="16">
        <v>97</v>
      </c>
      <c r="G65" s="16">
        <v>4929265</v>
      </c>
    </row>
    <row r="66" spans="1:7" s="15" customFormat="1">
      <c r="A66" s="16">
        <v>65</v>
      </c>
      <c r="B66" s="16">
        <v>73</v>
      </c>
      <c r="C66" s="16" t="s">
        <v>87</v>
      </c>
      <c r="D66" s="16" t="s">
        <v>88</v>
      </c>
      <c r="E66" s="16">
        <v>100631</v>
      </c>
      <c r="F66" s="16">
        <v>95</v>
      </c>
      <c r="G66" s="16">
        <v>5534705</v>
      </c>
    </row>
    <row r="67" spans="1:7" s="15" customFormat="1">
      <c r="A67" s="16">
        <v>66</v>
      </c>
      <c r="B67" s="16" t="s">
        <v>22</v>
      </c>
      <c r="C67" s="16" t="s">
        <v>89</v>
      </c>
      <c r="D67" s="16" t="s">
        <v>90</v>
      </c>
      <c r="E67" s="16">
        <v>100779</v>
      </c>
      <c r="F67" s="16">
        <v>102</v>
      </c>
      <c r="G67" s="16">
        <v>5542845</v>
      </c>
    </row>
    <row r="68" spans="1:7" s="15" customFormat="1">
      <c r="A68" s="16">
        <v>67</v>
      </c>
      <c r="B68" s="16">
        <v>68</v>
      </c>
      <c r="C68" s="16" t="s">
        <v>91</v>
      </c>
      <c r="D68" s="16" t="s">
        <v>8</v>
      </c>
      <c r="E68" s="16">
        <v>105426</v>
      </c>
      <c r="F68" s="16">
        <v>113</v>
      </c>
      <c r="G68" s="16">
        <v>5798430</v>
      </c>
    </row>
    <row r="69" spans="1:7" s="15" customFormat="1">
      <c r="A69" s="16">
        <v>68</v>
      </c>
      <c r="B69" s="16">
        <v>54</v>
      </c>
      <c r="C69" s="16" t="s">
        <v>92</v>
      </c>
      <c r="D69" s="16" t="s">
        <v>64</v>
      </c>
      <c r="E69" s="16">
        <v>100738</v>
      </c>
      <c r="F69" s="16">
        <v>88</v>
      </c>
      <c r="G69" s="16">
        <v>5540590</v>
      </c>
    </row>
    <row r="70" spans="1:7" s="15" customFormat="1">
      <c r="A70" s="16">
        <v>69</v>
      </c>
      <c r="B70" s="16">
        <v>63</v>
      </c>
      <c r="C70" s="16" t="s">
        <v>93</v>
      </c>
      <c r="D70" s="16" t="s">
        <v>8</v>
      </c>
      <c r="E70" s="16">
        <v>109440</v>
      </c>
      <c r="F70" s="16">
        <v>95</v>
      </c>
      <c r="G70" s="16">
        <v>6019200</v>
      </c>
    </row>
    <row r="71" spans="1:7" s="15" customFormat="1">
      <c r="A71" s="16">
        <v>70</v>
      </c>
      <c r="B71" s="16">
        <v>71</v>
      </c>
      <c r="C71" s="16" t="s">
        <v>94</v>
      </c>
      <c r="D71" s="16" t="s">
        <v>95</v>
      </c>
      <c r="E71" s="16">
        <v>94661</v>
      </c>
      <c r="F71" s="16">
        <v>88</v>
      </c>
      <c r="G71" s="16">
        <v>5206355</v>
      </c>
    </row>
    <row r="72" spans="1:7" s="15" customFormat="1">
      <c r="A72" s="16">
        <v>71</v>
      </c>
      <c r="B72" s="16">
        <v>45</v>
      </c>
      <c r="C72" s="16" t="s">
        <v>96</v>
      </c>
      <c r="D72" s="16" t="s">
        <v>12</v>
      </c>
      <c r="E72" s="16">
        <v>97124</v>
      </c>
      <c r="F72" s="16">
        <v>88</v>
      </c>
      <c r="G72" s="16">
        <v>5341820</v>
      </c>
    </row>
    <row r="73" spans="1:7" s="15" customFormat="1">
      <c r="A73" s="16">
        <v>72</v>
      </c>
      <c r="B73" s="16" t="s">
        <v>22</v>
      </c>
      <c r="C73" s="16" t="s">
        <v>97</v>
      </c>
      <c r="D73" s="16" t="s">
        <v>8</v>
      </c>
      <c r="E73" s="16">
        <v>108994</v>
      </c>
      <c r="F73" s="16">
        <v>96</v>
      </c>
      <c r="G73" s="16">
        <v>5994670</v>
      </c>
    </row>
    <row r="74" spans="1:7" s="15" customFormat="1">
      <c r="A74" s="16">
        <v>73</v>
      </c>
      <c r="B74" s="16">
        <v>79</v>
      </c>
      <c r="C74" s="16" t="s">
        <v>98</v>
      </c>
      <c r="D74" s="16" t="s">
        <v>8</v>
      </c>
      <c r="E74" s="16">
        <v>109088</v>
      </c>
      <c r="F74" s="16">
        <v>90</v>
      </c>
      <c r="G74" s="16">
        <v>5999840</v>
      </c>
    </row>
    <row r="75" spans="1:7" s="15" customFormat="1">
      <c r="A75" s="16">
        <v>74</v>
      </c>
      <c r="B75" s="16" t="s">
        <v>22</v>
      </c>
      <c r="C75" s="16" t="s">
        <v>99</v>
      </c>
      <c r="D75" s="16" t="s">
        <v>8</v>
      </c>
      <c r="E75" s="16">
        <v>110118</v>
      </c>
      <c r="F75" s="16">
        <v>86</v>
      </c>
      <c r="G75" s="16">
        <v>6056490</v>
      </c>
    </row>
    <row r="76" spans="1:7" s="15" customFormat="1">
      <c r="A76" s="16">
        <v>75</v>
      </c>
      <c r="B76" s="16">
        <v>68</v>
      </c>
      <c r="C76" s="16" t="s">
        <v>100</v>
      </c>
      <c r="D76" s="16" t="s">
        <v>8</v>
      </c>
      <c r="E76" s="16">
        <v>108990</v>
      </c>
      <c r="F76" s="16">
        <v>109</v>
      </c>
      <c r="G76" s="16">
        <v>5994450</v>
      </c>
    </row>
    <row r="77" spans="1:7" s="15" customFormat="1">
      <c r="A77" s="16">
        <v>76</v>
      </c>
      <c r="B77" s="16" t="s">
        <v>22</v>
      </c>
      <c r="C77" s="16" t="s">
        <v>101</v>
      </c>
      <c r="D77" s="16" t="s">
        <v>102</v>
      </c>
      <c r="E77" s="16">
        <v>84411</v>
      </c>
      <c r="F77" s="16">
        <v>131</v>
      </c>
      <c r="G77" s="16">
        <v>4642605</v>
      </c>
    </row>
    <row r="78" spans="1:7" s="15" customFormat="1">
      <c r="A78" s="16">
        <v>77</v>
      </c>
      <c r="B78" s="16" t="s">
        <v>22</v>
      </c>
      <c r="C78" s="16" t="s">
        <v>103</v>
      </c>
      <c r="D78" s="16" t="s">
        <v>8</v>
      </c>
      <c r="E78" s="16">
        <v>98784</v>
      </c>
      <c r="F78" s="16">
        <v>101</v>
      </c>
      <c r="G78" s="16">
        <v>5433120</v>
      </c>
    </row>
    <row r="79" spans="1:7" s="15" customFormat="1">
      <c r="A79" s="16">
        <v>78</v>
      </c>
      <c r="B79" s="16">
        <v>69</v>
      </c>
      <c r="C79" s="16" t="s">
        <v>104</v>
      </c>
      <c r="D79" s="16" t="s">
        <v>8</v>
      </c>
      <c r="E79" s="16">
        <v>106762</v>
      </c>
      <c r="F79" s="16">
        <v>98</v>
      </c>
      <c r="G79" s="16">
        <v>5871910</v>
      </c>
    </row>
    <row r="80" spans="1:7" s="15" customFormat="1">
      <c r="A80" s="16">
        <v>79</v>
      </c>
      <c r="B80" s="16" t="s">
        <v>22</v>
      </c>
      <c r="C80" s="16" t="s">
        <v>105</v>
      </c>
      <c r="D80" s="16" t="s">
        <v>8</v>
      </c>
      <c r="E80" s="16">
        <v>104814</v>
      </c>
      <c r="F80" s="16">
        <v>104</v>
      </c>
      <c r="G80" s="16">
        <v>5764770</v>
      </c>
    </row>
    <row r="81" spans="1:7" s="15" customFormat="1">
      <c r="A81" s="16">
        <v>80</v>
      </c>
      <c r="B81" s="16">
        <v>79</v>
      </c>
      <c r="C81" s="16" t="s">
        <v>106</v>
      </c>
      <c r="D81" s="16" t="s">
        <v>8</v>
      </c>
      <c r="E81" s="16">
        <v>108737</v>
      </c>
      <c r="F81" s="16">
        <v>127</v>
      </c>
      <c r="G81" s="16">
        <v>5980535</v>
      </c>
    </row>
    <row r="82" spans="1:7" s="15" customFormat="1">
      <c r="A82" s="16">
        <v>81</v>
      </c>
      <c r="B82" s="16">
        <v>69</v>
      </c>
      <c r="C82" s="16" t="s">
        <v>107</v>
      </c>
      <c r="D82" s="16" t="s">
        <v>8</v>
      </c>
      <c r="E82" s="16">
        <v>99333</v>
      </c>
      <c r="F82" s="16">
        <v>97</v>
      </c>
      <c r="G82" s="16">
        <v>5463315</v>
      </c>
    </row>
    <row r="83" spans="1:7" s="15" customFormat="1">
      <c r="A83" s="16">
        <v>82</v>
      </c>
      <c r="B83" s="16">
        <v>81</v>
      </c>
      <c r="C83" s="16" t="s">
        <v>108</v>
      </c>
      <c r="D83" s="16" t="s">
        <v>64</v>
      </c>
      <c r="E83" s="16">
        <v>80898</v>
      </c>
      <c r="F83" s="16">
        <v>76</v>
      </c>
      <c r="G83" s="16">
        <v>4449390</v>
      </c>
    </row>
    <row r="84" spans="1:7" s="15" customFormat="1">
      <c r="A84" s="16">
        <v>83</v>
      </c>
      <c r="B84" s="16" t="s">
        <v>22</v>
      </c>
      <c r="C84" s="16" t="s">
        <v>109</v>
      </c>
      <c r="D84" s="16" t="s">
        <v>8</v>
      </c>
      <c r="E84" s="16">
        <v>88783</v>
      </c>
      <c r="F84" s="16">
        <v>137</v>
      </c>
      <c r="G84" s="16">
        <v>4883065</v>
      </c>
    </row>
    <row r="85" spans="1:7" s="15" customFormat="1">
      <c r="A85" s="16">
        <v>84</v>
      </c>
      <c r="B85" s="16">
        <v>87</v>
      </c>
      <c r="C85" s="16" t="s">
        <v>110</v>
      </c>
      <c r="D85" s="16" t="s">
        <v>12</v>
      </c>
      <c r="E85" s="16">
        <v>97733</v>
      </c>
      <c r="F85" s="16">
        <v>63</v>
      </c>
      <c r="G85" s="16">
        <v>5375315</v>
      </c>
    </row>
    <row r="86" spans="1:7" s="15" customFormat="1">
      <c r="A86" s="16">
        <v>85</v>
      </c>
      <c r="B86" s="16">
        <v>79</v>
      </c>
      <c r="C86" s="16" t="s">
        <v>111</v>
      </c>
      <c r="D86" s="16" t="s">
        <v>8</v>
      </c>
      <c r="E86" s="16">
        <v>106171</v>
      </c>
      <c r="F86" s="16">
        <v>104</v>
      </c>
      <c r="G86" s="16">
        <v>5839405</v>
      </c>
    </row>
    <row r="87" spans="1:7" s="15" customFormat="1">
      <c r="A87" s="16">
        <v>86</v>
      </c>
      <c r="B87" s="16" t="s">
        <v>22</v>
      </c>
      <c r="C87" s="16" t="s">
        <v>112</v>
      </c>
      <c r="D87" s="16" t="s">
        <v>8</v>
      </c>
      <c r="E87" s="16">
        <v>93824</v>
      </c>
      <c r="F87" s="16">
        <v>112</v>
      </c>
      <c r="G87" s="16">
        <v>5160320</v>
      </c>
    </row>
    <row r="88" spans="1:7" s="15" customFormat="1">
      <c r="A88" s="16">
        <v>87</v>
      </c>
      <c r="B88" s="16">
        <v>76</v>
      </c>
      <c r="C88" s="16" t="s">
        <v>113</v>
      </c>
      <c r="D88" s="16" t="s">
        <v>12</v>
      </c>
      <c r="E88" s="16">
        <v>87274</v>
      </c>
      <c r="F88" s="16">
        <v>87</v>
      </c>
      <c r="G88" s="16">
        <v>4800070</v>
      </c>
    </row>
    <row r="89" spans="1:7" s="15" customFormat="1">
      <c r="A89" s="16">
        <v>88</v>
      </c>
      <c r="B89" s="16">
        <v>87</v>
      </c>
      <c r="C89" s="16" t="s">
        <v>114</v>
      </c>
      <c r="D89" s="16" t="s">
        <v>115</v>
      </c>
      <c r="E89" s="16">
        <v>102026</v>
      </c>
      <c r="F89" s="16">
        <v>70</v>
      </c>
      <c r="G89" s="16">
        <v>5611430</v>
      </c>
    </row>
    <row r="90" spans="1:7" s="15" customFormat="1">
      <c r="A90" s="16">
        <v>89</v>
      </c>
      <c r="B90" s="16">
        <v>75</v>
      </c>
      <c r="C90" s="16" t="s">
        <v>116</v>
      </c>
      <c r="D90" s="16" t="s">
        <v>8</v>
      </c>
      <c r="E90" s="16">
        <v>100803</v>
      </c>
      <c r="F90" s="16">
        <v>89</v>
      </c>
      <c r="G90" s="16">
        <v>5544165</v>
      </c>
    </row>
    <row r="91" spans="1:7" s="15" customFormat="1">
      <c r="A91" s="16">
        <v>90</v>
      </c>
      <c r="B91" s="16">
        <v>73</v>
      </c>
      <c r="C91" s="16" t="s">
        <v>117</v>
      </c>
      <c r="D91" s="16" t="s">
        <v>8</v>
      </c>
      <c r="E91" s="16">
        <v>92978</v>
      </c>
      <c r="F91" s="16">
        <v>128</v>
      </c>
      <c r="G91" s="16">
        <v>5113790</v>
      </c>
    </row>
    <row r="92" spans="1:7" s="15" customFormat="1">
      <c r="A92" s="16">
        <v>91</v>
      </c>
      <c r="B92" s="16" t="s">
        <v>22</v>
      </c>
      <c r="C92" s="16" t="s">
        <v>118</v>
      </c>
      <c r="D92" s="16" t="s">
        <v>119</v>
      </c>
      <c r="E92" s="16">
        <v>79809</v>
      </c>
      <c r="F92" s="16">
        <v>146</v>
      </c>
      <c r="G92" s="16">
        <v>4389495</v>
      </c>
    </row>
    <row r="93" spans="1:7" s="15" customFormat="1">
      <c r="A93" s="16">
        <v>92</v>
      </c>
      <c r="B93" s="16" t="s">
        <v>22</v>
      </c>
      <c r="C93" s="16" t="s">
        <v>120</v>
      </c>
      <c r="D93" s="16" t="s">
        <v>12</v>
      </c>
      <c r="E93" s="16">
        <v>83286</v>
      </c>
      <c r="F93" s="16">
        <v>85</v>
      </c>
      <c r="G93" s="16">
        <v>4580730</v>
      </c>
    </row>
    <row r="94" spans="1:7" s="15" customFormat="1">
      <c r="A94" s="16">
        <v>93</v>
      </c>
      <c r="B94" s="16" t="s">
        <v>22</v>
      </c>
      <c r="C94" s="16" t="s">
        <v>121</v>
      </c>
      <c r="D94" s="16" t="s">
        <v>27</v>
      </c>
      <c r="E94" s="16">
        <v>91106</v>
      </c>
      <c r="F94" s="16">
        <v>60</v>
      </c>
      <c r="G94" s="16">
        <v>5010830</v>
      </c>
    </row>
    <row r="95" spans="1:7" s="15" customFormat="1">
      <c r="A95" s="16">
        <v>94</v>
      </c>
      <c r="B95" s="16">
        <v>74</v>
      </c>
      <c r="C95" s="16" t="s">
        <v>122</v>
      </c>
      <c r="D95" s="16" t="s">
        <v>12</v>
      </c>
      <c r="E95" s="16">
        <v>91718</v>
      </c>
      <c r="F95" s="16">
        <v>61</v>
      </c>
      <c r="G95" s="16">
        <v>5044490</v>
      </c>
    </row>
    <row r="96" spans="1:7" s="15" customFormat="1">
      <c r="A96" s="16">
        <v>95</v>
      </c>
      <c r="B96" s="16">
        <v>81</v>
      </c>
      <c r="C96" s="16" t="s">
        <v>123</v>
      </c>
      <c r="D96" s="16" t="s">
        <v>8</v>
      </c>
      <c r="E96" s="16">
        <v>93053</v>
      </c>
      <c r="F96" s="16">
        <v>105</v>
      </c>
      <c r="G96" s="16">
        <v>5117915</v>
      </c>
    </row>
    <row r="97" spans="1:7" s="15" customFormat="1">
      <c r="A97" s="16">
        <v>96</v>
      </c>
      <c r="B97" s="16">
        <v>84</v>
      </c>
      <c r="C97" s="16" t="s">
        <v>124</v>
      </c>
      <c r="D97" s="16" t="s">
        <v>125</v>
      </c>
      <c r="E97" s="16">
        <v>90900</v>
      </c>
      <c r="F97" s="16">
        <v>176</v>
      </c>
      <c r="G97" s="16">
        <v>4999500</v>
      </c>
    </row>
    <row r="98" spans="1:7" s="15" customFormat="1">
      <c r="A98" s="16">
        <v>97</v>
      </c>
      <c r="B98" s="16">
        <v>91</v>
      </c>
      <c r="C98" s="16" t="s">
        <v>126</v>
      </c>
      <c r="D98" s="16" t="s">
        <v>12</v>
      </c>
      <c r="E98" s="16">
        <v>87228</v>
      </c>
      <c r="F98" s="16">
        <v>110</v>
      </c>
      <c r="G98" s="16">
        <v>4797540</v>
      </c>
    </row>
    <row r="99" spans="1:7" s="15" customFormat="1">
      <c r="A99" s="16">
        <v>98</v>
      </c>
      <c r="B99" s="16">
        <v>91</v>
      </c>
      <c r="C99" s="16" t="s">
        <v>127</v>
      </c>
      <c r="D99" s="16" t="s">
        <v>8</v>
      </c>
      <c r="E99" s="16">
        <v>101189</v>
      </c>
      <c r="F99" s="16">
        <v>118</v>
      </c>
      <c r="G99" s="16">
        <v>5565395</v>
      </c>
    </row>
    <row r="100" spans="1:7" s="15" customFormat="1">
      <c r="A100" s="16">
        <v>99</v>
      </c>
      <c r="B100" s="16">
        <v>94</v>
      </c>
      <c r="C100" s="16" t="s">
        <v>128</v>
      </c>
      <c r="D100" s="16" t="s">
        <v>8</v>
      </c>
      <c r="E100" s="16">
        <v>101286</v>
      </c>
      <c r="F100" s="16">
        <v>90</v>
      </c>
      <c r="G100" s="16">
        <v>5570730</v>
      </c>
    </row>
    <row r="101" spans="1:7" s="15" customFormat="1">
      <c r="A101" s="16">
        <v>100</v>
      </c>
      <c r="B101" s="16">
        <v>94</v>
      </c>
      <c r="C101" s="16" t="s">
        <v>129</v>
      </c>
      <c r="D101" s="16" t="s">
        <v>8</v>
      </c>
      <c r="E101" s="16">
        <v>106506</v>
      </c>
      <c r="F101" s="16">
        <v>85</v>
      </c>
      <c r="G101" s="16">
        <v>5857830</v>
      </c>
    </row>
  </sheetData>
  <sheetProtection password="CC25"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D6:K19"/>
  <sheetViews>
    <sheetView tabSelected="1" zoomScale="110" zoomScaleNormal="110" workbookViewId="0">
      <pane xSplit="8" ySplit="20" topLeftCell="I21" activePane="bottomRight" state="frozen"/>
      <selection pane="topRight" activeCell="K1" sqref="K1"/>
      <selection pane="bottomLeft" activeCell="A21" sqref="A21"/>
      <selection pane="bottomRight" activeCell="E17" sqref="E17"/>
    </sheetView>
  </sheetViews>
  <sheetFormatPr defaultRowHeight="15"/>
  <cols>
    <col min="1" max="3" width="9.140625" style="2"/>
    <col min="4" max="4" width="37.5703125" style="2" bestFit="1" customWidth="1"/>
    <col min="5" max="5" width="63.42578125" style="2" customWidth="1"/>
    <col min="6" max="7" width="9.140625" style="2"/>
    <col min="8" max="8" width="19.140625" style="2" customWidth="1"/>
    <col min="9" max="16384" width="9.140625" style="2"/>
  </cols>
  <sheetData>
    <row r="6" spans="4:8" ht="33.75">
      <c r="D6" s="12" t="s">
        <v>130</v>
      </c>
      <c r="E6" s="1">
        <v>20</v>
      </c>
    </row>
    <row r="7" spans="4:8" ht="21">
      <c r="D7" s="11" t="s">
        <v>131</v>
      </c>
      <c r="E7" s="13" t="str">
        <f>VLOOKUP(E6,Sheet1!A1:G101,3,0)</f>
        <v>Indian School of Business</v>
      </c>
    </row>
    <row r="8" spans="4:8" ht="21">
      <c r="D8" s="8" t="s">
        <v>3</v>
      </c>
      <c r="E8" s="9" t="str">
        <f>VLOOKUP(E6,Sheet1!A1:G101,4,0)</f>
        <v>India</v>
      </c>
    </row>
    <row r="9" spans="4:8" ht="21">
      <c r="D9" s="11" t="s">
        <v>134</v>
      </c>
      <c r="E9" s="10">
        <f>VLOOKUP(E6,Sheet1!A1:G101,5,0)</f>
        <v>129512</v>
      </c>
    </row>
    <row r="10" spans="4:8" ht="21">
      <c r="D10" s="11" t="s">
        <v>132</v>
      </c>
      <c r="E10" s="9">
        <f>VLOOKUP(E6,Sheet1!A1:G101,6,0)</f>
        <v>177</v>
      </c>
    </row>
    <row r="11" spans="4:8" ht="21">
      <c r="D11" s="8" t="s">
        <v>133</v>
      </c>
      <c r="E11" s="9">
        <f>VLOOKUP(E6,Sheet1!A1:G101,7,0)</f>
        <v>7123160</v>
      </c>
      <c r="H11" s="4"/>
    </row>
    <row r="12" spans="4:8">
      <c r="D12" s="6" t="s">
        <v>135</v>
      </c>
      <c r="E12" s="6"/>
      <c r="F12" s="3"/>
      <c r="G12" s="3"/>
    </row>
    <row r="13" spans="4:8" ht="18.75" customHeight="1">
      <c r="D13" s="7"/>
      <c r="E13" s="7"/>
      <c r="F13" s="3"/>
      <c r="G13" s="3"/>
    </row>
    <row r="14" spans="4:8" ht="21" customHeight="1">
      <c r="D14" s="5" t="s">
        <v>136</v>
      </c>
      <c r="E14" s="5"/>
      <c r="F14" s="3"/>
      <c r="G14" s="3"/>
    </row>
    <row r="15" spans="4:8">
      <c r="D15" s="5"/>
      <c r="E15" s="5"/>
    </row>
    <row r="16" spans="4:8">
      <c r="D16" s="5"/>
      <c r="E16" s="5"/>
    </row>
    <row r="19" spans="11:11">
      <c r="K19" s="2">
        <v>3</v>
      </c>
    </row>
  </sheetData>
  <sheetProtection password="CC25" sheet="1" objects="1" scenarios="1" selectLockedCells="1"/>
  <mergeCells count="2">
    <mergeCell ref="D12:E13"/>
    <mergeCell ref="D14:E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Top B School In world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gutam</dc:creator>
  <cp:lastModifiedBy>gutam</cp:lastModifiedBy>
  <dcterms:created xsi:type="dcterms:W3CDTF">2013-02-14T15:49:13Z</dcterms:created>
  <dcterms:modified xsi:type="dcterms:W3CDTF">2013-02-14T16:31:34Z</dcterms:modified>
</cp:coreProperties>
</file>