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loan amortisation table" sheetId="1" r:id="rId1"/>
    <sheet name="Sheet3" sheetId="3" r:id="rId2"/>
  </sheets>
  <calcPr calcId="124519"/>
</workbook>
</file>

<file path=xl/calcChain.xml><?xml version="1.0" encoding="utf-8"?>
<calcChain xmlns="http://schemas.openxmlformats.org/spreadsheetml/2006/main">
  <c r="G26" i="1"/>
  <c r="G15"/>
  <c r="H14"/>
  <c r="K8" s="1"/>
  <c r="K9" s="1"/>
  <c r="K7"/>
  <c r="G14"/>
  <c r="F14"/>
  <c r="J14" l="1"/>
  <c r="K14" s="1"/>
  <c r="F15"/>
  <c r="I14"/>
  <c r="H15" l="1"/>
  <c r="I15"/>
  <c r="F16"/>
  <c r="J15"/>
  <c r="K15" s="1"/>
  <c r="G16" s="1"/>
  <c r="K16" l="1"/>
  <c r="G17" s="1"/>
  <c r="F17"/>
  <c r="J16"/>
  <c r="I16"/>
  <c r="H16"/>
  <c r="K17" l="1"/>
  <c r="G18" s="1"/>
  <c r="F18"/>
  <c r="J17"/>
  <c r="H17"/>
  <c r="I17"/>
  <c r="F19" l="1"/>
  <c r="H18"/>
  <c r="J18"/>
  <c r="K18" s="1"/>
  <c r="G19" s="1"/>
  <c r="I18"/>
  <c r="F20" l="1"/>
  <c r="I19"/>
  <c r="H19"/>
  <c r="J19"/>
  <c r="K19" s="1"/>
  <c r="G20" s="1"/>
  <c r="F21" l="1"/>
  <c r="I20"/>
  <c r="J20"/>
  <c r="K20" s="1"/>
  <c r="G21" s="1"/>
  <c r="H20"/>
  <c r="F22" l="1"/>
  <c r="J21"/>
  <c r="K21" s="1"/>
  <c r="G22" s="1"/>
  <c r="H21"/>
  <c r="I21"/>
  <c r="F23" l="1"/>
  <c r="H22"/>
  <c r="I22"/>
  <c r="J22"/>
  <c r="K22" s="1"/>
  <c r="G23" s="1"/>
  <c r="F24" l="1"/>
  <c r="H23"/>
  <c r="I23"/>
  <c r="J23"/>
  <c r="K23" s="1"/>
  <c r="G24" s="1"/>
  <c r="F25" l="1"/>
  <c r="I24"/>
  <c r="J24"/>
  <c r="K24" s="1"/>
  <c r="G25" s="1"/>
  <c r="H24"/>
  <c r="K25" l="1"/>
  <c r="F26"/>
  <c r="J25"/>
  <c r="I25"/>
  <c r="H25"/>
  <c r="F27" l="1"/>
  <c r="H26"/>
  <c r="J26"/>
  <c r="K26" s="1"/>
  <c r="G27" s="1"/>
  <c r="I26"/>
  <c r="F28" l="1"/>
  <c r="H27"/>
  <c r="I27"/>
  <c r="J27"/>
  <c r="K27" s="1"/>
  <c r="G28" s="1"/>
  <c r="K28" l="1"/>
  <c r="G29" s="1"/>
  <c r="F29"/>
  <c r="J28"/>
  <c r="I28"/>
  <c r="H28"/>
  <c r="K29" l="1"/>
  <c r="G30" s="1"/>
  <c r="F30"/>
  <c r="J29"/>
  <c r="H29"/>
  <c r="I29"/>
  <c r="F31" l="1"/>
  <c r="H30"/>
  <c r="J30"/>
  <c r="K30" s="1"/>
  <c r="G31" s="1"/>
  <c r="I30"/>
  <c r="F32" l="1"/>
  <c r="H31"/>
  <c r="I31"/>
  <c r="J31"/>
  <c r="K31" s="1"/>
  <c r="G32" s="1"/>
  <c r="F33" l="1"/>
  <c r="J32"/>
  <c r="K32" s="1"/>
  <c r="G33" s="1"/>
  <c r="I32"/>
  <c r="H32"/>
  <c r="K33" l="1"/>
  <c r="G34" s="1"/>
  <c r="F34"/>
  <c r="J33"/>
  <c r="I33"/>
  <c r="H33"/>
  <c r="F35" l="1"/>
  <c r="H34"/>
  <c r="I34"/>
  <c r="J34"/>
  <c r="K34" s="1"/>
  <c r="G35" s="1"/>
  <c r="F36" l="1"/>
  <c r="I35"/>
  <c r="H35"/>
  <c r="J35"/>
  <c r="K35" s="1"/>
  <c r="G36" s="1"/>
  <c r="K36" l="1"/>
  <c r="G37" s="1"/>
  <c r="F37"/>
  <c r="I36"/>
  <c r="J36"/>
  <c r="H36"/>
  <c r="F38" l="1"/>
  <c r="J37"/>
  <c r="K37" s="1"/>
  <c r="G38" s="1"/>
  <c r="I37"/>
  <c r="H37"/>
  <c r="F39" l="1"/>
  <c r="H38"/>
  <c r="J38"/>
  <c r="K38" s="1"/>
  <c r="G39" s="1"/>
  <c r="I38"/>
  <c r="F40" l="1"/>
  <c r="I39"/>
  <c r="H39"/>
  <c r="J39"/>
  <c r="K39" s="1"/>
  <c r="G40" s="1"/>
  <c r="K40" l="1"/>
  <c r="G41" s="1"/>
  <c r="F41"/>
  <c r="I40"/>
  <c r="J40"/>
  <c r="H40"/>
  <c r="F42" l="1"/>
  <c r="J41"/>
  <c r="K41" s="1"/>
  <c r="G42" s="1"/>
  <c r="H41"/>
  <c r="I41"/>
  <c r="F43" l="1"/>
  <c r="H42"/>
  <c r="J42"/>
  <c r="K42" s="1"/>
  <c r="G43" s="1"/>
  <c r="I42"/>
  <c r="F44" l="1"/>
  <c r="H43"/>
  <c r="I43"/>
  <c r="J43"/>
  <c r="K43" s="1"/>
  <c r="G44" s="1"/>
  <c r="F45" l="1"/>
  <c r="J44"/>
  <c r="K44" s="1"/>
  <c r="G45" s="1"/>
  <c r="I44"/>
  <c r="H44"/>
  <c r="K45" l="1"/>
  <c r="G46" s="1"/>
  <c r="F46"/>
  <c r="J45"/>
  <c r="H45"/>
  <c r="I45"/>
  <c r="F47" l="1"/>
  <c r="H46"/>
  <c r="I46"/>
  <c r="J46"/>
  <c r="K46"/>
  <c r="G47" s="1"/>
  <c r="F48" l="1"/>
  <c r="H47"/>
  <c r="I47"/>
  <c r="J47"/>
  <c r="K47"/>
  <c r="G48" s="1"/>
  <c r="F49" l="1"/>
  <c r="J48"/>
  <c r="K48" s="1"/>
  <c r="G49" s="1"/>
  <c r="I48"/>
  <c r="H48"/>
  <c r="F50" l="1"/>
  <c r="J49"/>
  <c r="K49" s="1"/>
  <c r="G50" s="1"/>
  <c r="I49"/>
  <c r="H49"/>
  <c r="F51" l="1"/>
  <c r="H50"/>
  <c r="J50"/>
  <c r="K50" s="1"/>
  <c r="G51" s="1"/>
  <c r="I50"/>
  <c r="F52" l="1"/>
  <c r="I51"/>
  <c r="H51"/>
  <c r="J51"/>
  <c r="K51" s="1"/>
  <c r="G52" s="1"/>
  <c r="F53" l="1"/>
  <c r="I52"/>
  <c r="J52"/>
  <c r="K52" s="1"/>
  <c r="G53" s="1"/>
  <c r="H52"/>
  <c r="F54" l="1"/>
  <c r="J53"/>
  <c r="K53" s="1"/>
  <c r="G54" s="1"/>
  <c r="H53"/>
  <c r="I53"/>
  <c r="F55" l="1"/>
  <c r="H54"/>
  <c r="J54"/>
  <c r="K54" s="1"/>
  <c r="G55" s="1"/>
  <c r="I54"/>
  <c r="F56" l="1"/>
  <c r="H55"/>
  <c r="I55"/>
  <c r="J55"/>
  <c r="K55" s="1"/>
  <c r="G56" s="1"/>
  <c r="F57" l="1"/>
  <c r="I56"/>
  <c r="J56"/>
  <c r="K56" s="1"/>
  <c r="G57" s="1"/>
  <c r="H56"/>
  <c r="F58" l="1"/>
  <c r="J57"/>
  <c r="K57" s="1"/>
  <c r="G58" s="1"/>
  <c r="I57"/>
  <c r="H57"/>
  <c r="F59" l="1"/>
  <c r="H58"/>
  <c r="I58"/>
  <c r="J58"/>
  <c r="K58" s="1"/>
  <c r="G59" s="1"/>
  <c r="F60" l="1"/>
  <c r="H59"/>
  <c r="I59"/>
  <c r="J59"/>
  <c r="K59" s="1"/>
  <c r="G60" s="1"/>
  <c r="F61" l="1"/>
  <c r="J60"/>
  <c r="K60" s="1"/>
  <c r="G61" s="1"/>
  <c r="I60"/>
  <c r="H60"/>
  <c r="F62" l="1"/>
  <c r="J61"/>
  <c r="K61" s="1"/>
  <c r="G62" s="1"/>
  <c r="I61"/>
  <c r="H61"/>
  <c r="F63" l="1"/>
  <c r="H62"/>
  <c r="J62"/>
  <c r="K62" s="1"/>
  <c r="G63" s="1"/>
  <c r="I62"/>
  <c r="F64" l="1"/>
  <c r="H63"/>
  <c r="I63"/>
  <c r="J63"/>
  <c r="K63" s="1"/>
  <c r="G64" s="1"/>
  <c r="F65" l="1"/>
  <c r="J64"/>
  <c r="K64" s="1"/>
  <c r="G65" s="1"/>
  <c r="I64"/>
  <c r="H64"/>
  <c r="F66" l="1"/>
  <c r="J65"/>
  <c r="K65" s="1"/>
  <c r="G66" s="1"/>
  <c r="H65"/>
  <c r="I65"/>
  <c r="F67" l="1"/>
  <c r="H66"/>
  <c r="J66"/>
  <c r="K66" s="1"/>
  <c r="G67" s="1"/>
  <c r="I66"/>
  <c r="F68" l="1"/>
  <c r="I67"/>
  <c r="H67"/>
  <c r="J67"/>
  <c r="K67" s="1"/>
  <c r="G68" s="1"/>
  <c r="F69" l="1"/>
  <c r="I68"/>
  <c r="J68"/>
  <c r="K68" s="1"/>
  <c r="G69" s="1"/>
  <c r="H68"/>
  <c r="F70" l="1"/>
  <c r="J69"/>
  <c r="K69" s="1"/>
  <c r="G70" s="1"/>
  <c r="H69"/>
  <c r="I69"/>
  <c r="F71" l="1"/>
  <c r="H70"/>
  <c r="I70"/>
  <c r="J70"/>
  <c r="K70" s="1"/>
  <c r="G71" s="1"/>
  <c r="F72" l="1"/>
  <c r="I71"/>
  <c r="H71"/>
  <c r="J71"/>
  <c r="K71" s="1"/>
  <c r="G72" s="1"/>
  <c r="F73" l="1"/>
  <c r="I72"/>
  <c r="J72"/>
  <c r="K72" s="1"/>
  <c r="G73" s="1"/>
  <c r="H72"/>
  <c r="K73" l="1"/>
  <c r="G74" s="1"/>
  <c r="F74"/>
  <c r="J73"/>
  <c r="I73"/>
  <c r="H73"/>
  <c r="F75" l="1"/>
  <c r="H74"/>
  <c r="I74"/>
  <c r="J74"/>
  <c r="K74" s="1"/>
  <c r="G75" s="1"/>
  <c r="F76" l="1"/>
  <c r="I75"/>
  <c r="H75"/>
  <c r="J75"/>
  <c r="K75" s="1"/>
  <c r="G76" s="1"/>
  <c r="F77" l="1"/>
  <c r="I76"/>
  <c r="J76"/>
  <c r="K76" s="1"/>
  <c r="G77" s="1"/>
  <c r="H76"/>
  <c r="K77" l="1"/>
  <c r="G78" s="1"/>
  <c r="F78"/>
  <c r="J77"/>
  <c r="H77"/>
  <c r="I77"/>
  <c r="F79" l="1"/>
  <c r="H78"/>
  <c r="J78"/>
  <c r="I78"/>
  <c r="K78"/>
  <c r="G79" s="1"/>
  <c r="F80" l="1"/>
  <c r="I79"/>
  <c r="H79"/>
  <c r="J79"/>
  <c r="K79" s="1"/>
  <c r="G80" s="1"/>
  <c r="F81" l="1"/>
  <c r="I80"/>
  <c r="J80"/>
  <c r="K80" s="1"/>
  <c r="G81" s="1"/>
  <c r="H80"/>
  <c r="K81" l="1"/>
  <c r="G82" s="1"/>
  <c r="F82"/>
  <c r="J81"/>
  <c r="I81"/>
  <c r="H81"/>
  <c r="F83" l="1"/>
  <c r="H82"/>
  <c r="I82"/>
  <c r="J82"/>
  <c r="K82"/>
  <c r="G83" s="1"/>
  <c r="F84" l="1"/>
  <c r="H83"/>
  <c r="I83"/>
  <c r="J83"/>
  <c r="K83" s="1"/>
  <c r="G84" s="1"/>
  <c r="F85" l="1"/>
  <c r="J84"/>
  <c r="K84" s="1"/>
  <c r="G85" s="1"/>
  <c r="I84"/>
  <c r="H84"/>
  <c r="K85" l="1"/>
  <c r="G86" s="1"/>
  <c r="F86"/>
  <c r="J85"/>
  <c r="H85"/>
  <c r="I85"/>
  <c r="F87" l="1"/>
  <c r="H86"/>
  <c r="J86"/>
  <c r="I86"/>
  <c r="K86"/>
  <c r="G87" s="1"/>
  <c r="F88" l="1"/>
  <c r="I87"/>
  <c r="H87"/>
  <c r="J87"/>
  <c r="K87" s="1"/>
  <c r="G88" s="1"/>
  <c r="F89" l="1"/>
  <c r="I88"/>
  <c r="J88"/>
  <c r="K88" s="1"/>
  <c r="G89" s="1"/>
  <c r="H88"/>
  <c r="F90" l="1"/>
  <c r="J89"/>
  <c r="K89" s="1"/>
  <c r="G90" s="1"/>
  <c r="H89"/>
  <c r="I89"/>
  <c r="F91" l="1"/>
  <c r="H90"/>
  <c r="J90"/>
  <c r="K90" s="1"/>
  <c r="G91" s="1"/>
  <c r="I90"/>
  <c r="F92" l="1"/>
  <c r="I91"/>
  <c r="H91"/>
  <c r="J91"/>
  <c r="K91" s="1"/>
  <c r="G92" s="1"/>
  <c r="F93" l="1"/>
  <c r="I92"/>
  <c r="J92"/>
  <c r="K92" s="1"/>
  <c r="G93" s="1"/>
  <c r="H92"/>
  <c r="K93" l="1"/>
  <c r="G94" s="1"/>
  <c r="F94"/>
  <c r="J93"/>
  <c r="H93"/>
  <c r="I93"/>
  <c r="F95" l="1"/>
  <c r="H94"/>
  <c r="I94"/>
  <c r="J94"/>
  <c r="K94"/>
  <c r="G95" s="1"/>
  <c r="F96" l="1"/>
  <c r="I95"/>
  <c r="H95"/>
  <c r="J95"/>
  <c r="K95"/>
  <c r="G96" s="1"/>
  <c r="F97" l="1"/>
  <c r="I96"/>
  <c r="J96"/>
  <c r="K96" s="1"/>
  <c r="G97" s="1"/>
  <c r="H96"/>
  <c r="K97" l="1"/>
  <c r="G98" s="1"/>
  <c r="F98"/>
  <c r="J97"/>
  <c r="I97"/>
  <c r="H97"/>
  <c r="F99" l="1"/>
  <c r="H98"/>
  <c r="I98"/>
  <c r="J98"/>
  <c r="K98"/>
  <c r="G99" s="1"/>
  <c r="F100" l="1"/>
  <c r="I99"/>
  <c r="H99"/>
  <c r="J99"/>
  <c r="K99" s="1"/>
  <c r="G100" s="1"/>
  <c r="F101" l="1"/>
  <c r="I100"/>
  <c r="J100"/>
  <c r="K100" s="1"/>
  <c r="G101" s="1"/>
  <c r="H100"/>
  <c r="K101" l="1"/>
  <c r="G102" s="1"/>
  <c r="F102"/>
  <c r="J101"/>
  <c r="H101"/>
  <c r="I101"/>
  <c r="F103" l="1"/>
  <c r="H102"/>
  <c r="J102"/>
  <c r="K102" s="1"/>
  <c r="G103" s="1"/>
  <c r="I102"/>
  <c r="F104" l="1"/>
  <c r="H103"/>
  <c r="I103"/>
  <c r="J103"/>
  <c r="K103" s="1"/>
  <c r="G104" s="1"/>
  <c r="F105" l="1"/>
  <c r="J104"/>
  <c r="K104" s="1"/>
  <c r="G105" s="1"/>
  <c r="I104"/>
  <c r="H104"/>
  <c r="F106" l="1"/>
  <c r="J105"/>
  <c r="K105" s="1"/>
  <c r="G106" s="1"/>
  <c r="H105"/>
  <c r="I105"/>
  <c r="F107" l="1"/>
  <c r="H106"/>
  <c r="J106"/>
  <c r="K106" s="1"/>
  <c r="G107" s="1"/>
  <c r="I106"/>
  <c r="F108" l="1"/>
  <c r="I107"/>
  <c r="H107"/>
  <c r="J107"/>
  <c r="K107" s="1"/>
  <c r="G108" s="1"/>
  <c r="F109" l="1"/>
  <c r="I108"/>
  <c r="J108"/>
  <c r="K108" s="1"/>
  <c r="G109" s="1"/>
  <c r="H108"/>
  <c r="F110" l="1"/>
  <c r="J109"/>
  <c r="K109" s="1"/>
  <c r="G110" s="1"/>
  <c r="H109"/>
  <c r="I109"/>
  <c r="F111" l="1"/>
  <c r="H110"/>
  <c r="I110"/>
  <c r="J110"/>
  <c r="K110" s="1"/>
  <c r="G111" s="1"/>
  <c r="F112" l="1"/>
  <c r="I111"/>
  <c r="H111"/>
  <c r="J111"/>
  <c r="K111" s="1"/>
  <c r="G112" s="1"/>
  <c r="F113" l="1"/>
  <c r="I112"/>
  <c r="J112"/>
  <c r="K112" s="1"/>
  <c r="G113" s="1"/>
  <c r="H112"/>
  <c r="F114" l="1"/>
  <c r="J113"/>
  <c r="K113" s="1"/>
  <c r="G114" s="1"/>
  <c r="I113"/>
  <c r="H113"/>
  <c r="F115" l="1"/>
  <c r="H114"/>
  <c r="I114"/>
  <c r="J114"/>
  <c r="K114" s="1"/>
  <c r="G115" s="1"/>
  <c r="F116" l="1"/>
  <c r="H115"/>
  <c r="I115"/>
  <c r="J115"/>
  <c r="K115" s="1"/>
  <c r="G116" s="1"/>
  <c r="F117" l="1"/>
  <c r="J116"/>
  <c r="K116" s="1"/>
  <c r="G117" s="1"/>
  <c r="I116"/>
  <c r="H116"/>
  <c r="F118" l="1"/>
  <c r="J117"/>
  <c r="K117" s="1"/>
  <c r="G118" s="1"/>
  <c r="H117"/>
  <c r="I117"/>
  <c r="F119" l="1"/>
  <c r="H118"/>
  <c r="J118"/>
  <c r="K118" s="1"/>
  <c r="G119" s="1"/>
  <c r="I118"/>
  <c r="F120" l="1"/>
  <c r="I119"/>
  <c r="H119"/>
  <c r="J119"/>
  <c r="K119" s="1"/>
  <c r="G120" s="1"/>
  <c r="F121" l="1"/>
  <c r="J120"/>
  <c r="K120" s="1"/>
  <c r="G121" s="1"/>
  <c r="I120"/>
  <c r="H120"/>
  <c r="F122" l="1"/>
  <c r="J121"/>
  <c r="K121" s="1"/>
  <c r="G122" s="1"/>
  <c r="H121"/>
  <c r="I121"/>
  <c r="F123" l="1"/>
  <c r="H122"/>
  <c r="J122"/>
  <c r="K122" s="1"/>
  <c r="G123" s="1"/>
  <c r="I122"/>
  <c r="F124" l="1"/>
  <c r="I123"/>
  <c r="H123"/>
  <c r="J123"/>
  <c r="K123" s="1"/>
  <c r="G124" s="1"/>
  <c r="F125" l="1"/>
  <c r="J124"/>
  <c r="K124" s="1"/>
  <c r="G125" s="1"/>
  <c r="I124"/>
  <c r="H124"/>
  <c r="F126" l="1"/>
  <c r="J125"/>
  <c r="K125" s="1"/>
  <c r="G126" s="1"/>
  <c r="H125"/>
  <c r="I125"/>
  <c r="F127" l="1"/>
  <c r="H126"/>
  <c r="I126"/>
  <c r="J126"/>
  <c r="K126" s="1"/>
  <c r="G127" s="1"/>
  <c r="F128" l="1"/>
  <c r="I127"/>
  <c r="H127"/>
  <c r="J127"/>
  <c r="K127" s="1"/>
  <c r="G128" s="1"/>
  <c r="F129" l="1"/>
  <c r="J128"/>
  <c r="K128" s="1"/>
  <c r="G129" s="1"/>
  <c r="I128"/>
  <c r="H128"/>
  <c r="K129" l="1"/>
  <c r="G130" s="1"/>
  <c r="F130"/>
  <c r="J129"/>
  <c r="I129"/>
  <c r="H129"/>
  <c r="F131" l="1"/>
  <c r="H130"/>
  <c r="J130"/>
  <c r="I130"/>
  <c r="K130"/>
  <c r="G131" s="1"/>
  <c r="F132" l="1"/>
  <c r="I131"/>
  <c r="H131"/>
  <c r="J131"/>
  <c r="K131" s="1"/>
  <c r="G132" s="1"/>
  <c r="F133" l="1"/>
  <c r="J132"/>
  <c r="K132" s="1"/>
  <c r="G133" s="1"/>
  <c r="I132"/>
  <c r="H132"/>
  <c r="F134" l="1"/>
  <c r="J133"/>
  <c r="K133" s="1"/>
  <c r="G134" s="1"/>
  <c r="H133"/>
  <c r="I133"/>
  <c r="F135" l="1"/>
  <c r="H134"/>
  <c r="J134"/>
  <c r="K134" s="1"/>
  <c r="G135" s="1"/>
  <c r="I134"/>
  <c r="F136" l="1"/>
  <c r="I135"/>
  <c r="H135"/>
  <c r="J135"/>
  <c r="K135" s="1"/>
  <c r="G136" s="1"/>
  <c r="K136" l="1"/>
  <c r="G137" s="1"/>
  <c r="F137"/>
  <c r="J136"/>
  <c r="I136"/>
  <c r="H136"/>
  <c r="F138" l="1"/>
  <c r="J137"/>
  <c r="H137"/>
  <c r="I137"/>
  <c r="K137"/>
  <c r="G138" s="1"/>
  <c r="F139" l="1"/>
  <c r="H138"/>
  <c r="I138"/>
  <c r="J138"/>
  <c r="K138"/>
  <c r="G139" s="1"/>
  <c r="F140" l="1"/>
  <c r="I139"/>
  <c r="H139"/>
  <c r="J139"/>
  <c r="K139" s="1"/>
  <c r="G140" s="1"/>
  <c r="K140" l="1"/>
  <c r="G141" s="1"/>
  <c r="F141"/>
  <c r="J140"/>
  <c r="I140"/>
  <c r="H140"/>
  <c r="F142" l="1"/>
  <c r="J141"/>
  <c r="I141"/>
  <c r="H141"/>
  <c r="K141"/>
  <c r="G142" s="1"/>
  <c r="F143" l="1"/>
  <c r="H142"/>
  <c r="I142"/>
  <c r="J142"/>
  <c r="K142" s="1"/>
  <c r="G143" s="1"/>
  <c r="F144" l="1"/>
  <c r="I143"/>
  <c r="H143"/>
  <c r="J143"/>
  <c r="K143" s="1"/>
  <c r="G144" s="1"/>
  <c r="F145" l="1"/>
  <c r="J144"/>
  <c r="K144" s="1"/>
  <c r="G145" s="1"/>
  <c r="I144"/>
  <c r="H144"/>
  <c r="F146" l="1"/>
  <c r="J145"/>
  <c r="K145" s="1"/>
  <c r="G146" s="1"/>
  <c r="I145"/>
  <c r="H145"/>
  <c r="F147" l="1"/>
  <c r="H146"/>
  <c r="J146"/>
  <c r="K146" s="1"/>
  <c r="G147" s="1"/>
  <c r="I146"/>
  <c r="F148" l="1"/>
  <c r="I147"/>
  <c r="H147"/>
  <c r="J147"/>
  <c r="K147" s="1"/>
  <c r="G148" s="1"/>
  <c r="K148" l="1"/>
  <c r="G149" s="1"/>
  <c r="F149"/>
  <c r="J148"/>
  <c r="I148"/>
  <c r="H148"/>
  <c r="F150" l="1"/>
  <c r="J149"/>
  <c r="H149"/>
  <c r="I149"/>
  <c r="K149"/>
  <c r="G150" s="1"/>
  <c r="F151" l="1"/>
  <c r="H150"/>
  <c r="J150"/>
  <c r="I150"/>
  <c r="K150"/>
  <c r="G151" s="1"/>
  <c r="F152" l="1"/>
  <c r="I151"/>
  <c r="H151"/>
  <c r="J151"/>
  <c r="K151"/>
  <c r="G152" s="1"/>
  <c r="F153" l="1"/>
  <c r="J152"/>
  <c r="I152"/>
  <c r="H152"/>
  <c r="K152"/>
  <c r="G153" s="1"/>
  <c r="F154" l="1"/>
  <c r="J153"/>
  <c r="I153"/>
  <c r="H153"/>
  <c r="K153"/>
  <c r="G154" s="1"/>
  <c r="F155" l="1"/>
  <c r="H154"/>
  <c r="I154"/>
  <c r="J154"/>
  <c r="K154" s="1"/>
  <c r="G155" s="1"/>
  <c r="F156" l="1"/>
  <c r="I155"/>
  <c r="H155"/>
  <c r="J155"/>
  <c r="K155" s="1"/>
  <c r="G156" s="1"/>
  <c r="K156" l="1"/>
  <c r="G157" s="1"/>
  <c r="F157"/>
  <c r="J156"/>
  <c r="I156"/>
  <c r="H156"/>
  <c r="F158" l="1"/>
  <c r="J157"/>
  <c r="H157"/>
  <c r="I157"/>
  <c r="K157"/>
  <c r="G158" s="1"/>
  <c r="F159" l="1"/>
  <c r="H158"/>
  <c r="J158"/>
  <c r="I158"/>
  <c r="K158"/>
  <c r="G159" s="1"/>
  <c r="F160" l="1"/>
  <c r="I159"/>
  <c r="H159"/>
  <c r="J159"/>
  <c r="K159" s="1"/>
  <c r="G160" s="1"/>
  <c r="K160" l="1"/>
  <c r="G161" s="1"/>
  <c r="F161"/>
  <c r="J160"/>
  <c r="I160"/>
  <c r="H160"/>
  <c r="F162" l="1"/>
  <c r="J161"/>
  <c r="H161"/>
  <c r="I161"/>
  <c r="K161"/>
  <c r="G162" s="1"/>
  <c r="F163" l="1"/>
  <c r="H162"/>
  <c r="J162"/>
  <c r="I162"/>
  <c r="K162"/>
  <c r="G163" s="1"/>
  <c r="F164" l="1"/>
  <c r="I163"/>
  <c r="H163"/>
  <c r="J163"/>
  <c r="K163" s="1"/>
  <c r="G164" s="1"/>
  <c r="F165" l="1"/>
  <c r="J164"/>
  <c r="K164" s="1"/>
  <c r="G165" s="1"/>
  <c r="I164"/>
  <c r="H164"/>
  <c r="K165" l="1"/>
  <c r="G166" s="1"/>
  <c r="F166"/>
  <c r="J165"/>
  <c r="H165"/>
  <c r="I165"/>
  <c r="F167" l="1"/>
  <c r="H166"/>
  <c r="I166"/>
  <c r="J166"/>
  <c r="K166" s="1"/>
  <c r="G167" s="1"/>
  <c r="F168" l="1"/>
  <c r="I167"/>
  <c r="H167"/>
  <c r="J167"/>
  <c r="K167" s="1"/>
  <c r="G168" s="1"/>
  <c r="F169" l="1"/>
  <c r="J168"/>
  <c r="K168" s="1"/>
  <c r="G169" s="1"/>
  <c r="I168"/>
  <c r="H168"/>
  <c r="F170" l="1"/>
  <c r="J169"/>
  <c r="K169" s="1"/>
  <c r="G170" s="1"/>
  <c r="I169"/>
  <c r="H169"/>
  <c r="F171" l="1"/>
  <c r="H170"/>
  <c r="I170"/>
  <c r="J170"/>
  <c r="K170" s="1"/>
  <c r="G171" s="1"/>
  <c r="F172" l="1"/>
  <c r="I171"/>
  <c r="H171"/>
  <c r="J171"/>
  <c r="K171" s="1"/>
  <c r="G172" s="1"/>
  <c r="F173" l="1"/>
  <c r="J172"/>
  <c r="K172" s="1"/>
  <c r="G173" s="1"/>
  <c r="I172"/>
  <c r="H172"/>
  <c r="F174" l="1"/>
  <c r="J173"/>
  <c r="K173" s="1"/>
  <c r="G174" s="1"/>
  <c r="H173"/>
  <c r="I173"/>
  <c r="F175" l="1"/>
  <c r="H174"/>
  <c r="J174"/>
  <c r="K174" s="1"/>
  <c r="G175" s="1"/>
  <c r="I174"/>
  <c r="F176" l="1"/>
  <c r="I175"/>
  <c r="H175"/>
  <c r="J175"/>
  <c r="K175" s="1"/>
  <c r="G176" s="1"/>
  <c r="F177" l="1"/>
  <c r="J176"/>
  <c r="K176" s="1"/>
  <c r="G177" s="1"/>
  <c r="I176"/>
  <c r="H176"/>
  <c r="K177" l="1"/>
  <c r="G178" s="1"/>
  <c r="F178"/>
  <c r="J177"/>
  <c r="H177"/>
  <c r="I177"/>
  <c r="F179" l="1"/>
  <c r="H178"/>
  <c r="I178"/>
  <c r="J178"/>
  <c r="K178" s="1"/>
  <c r="G179" s="1"/>
  <c r="F180" l="1"/>
  <c r="I179"/>
  <c r="H179"/>
  <c r="J179"/>
  <c r="K179" s="1"/>
  <c r="G180" s="1"/>
  <c r="F181" l="1"/>
  <c r="J180"/>
  <c r="K180" s="1"/>
  <c r="G181" s="1"/>
  <c r="I180"/>
  <c r="H180"/>
  <c r="F182" l="1"/>
  <c r="J181"/>
  <c r="K181" s="1"/>
  <c r="G182" s="1"/>
  <c r="H181"/>
  <c r="I181"/>
  <c r="F183" l="1"/>
  <c r="H182"/>
  <c r="I182"/>
  <c r="J182"/>
  <c r="K182" s="1"/>
  <c r="G183" s="1"/>
  <c r="F184" l="1"/>
  <c r="I183"/>
  <c r="H183"/>
  <c r="J183"/>
  <c r="K183" s="1"/>
  <c r="G184" s="1"/>
  <c r="F185" l="1"/>
  <c r="J184"/>
  <c r="K184" s="1"/>
  <c r="G185" s="1"/>
  <c r="I184"/>
  <c r="H184"/>
  <c r="F186" l="1"/>
  <c r="J185"/>
  <c r="K185" s="1"/>
  <c r="G186" s="1"/>
  <c r="I185"/>
  <c r="H185"/>
  <c r="F187" l="1"/>
  <c r="H186"/>
  <c r="J186"/>
  <c r="K186" s="1"/>
  <c r="G187" s="1"/>
  <c r="I186"/>
  <c r="F188" l="1"/>
  <c r="I187"/>
  <c r="J187"/>
  <c r="K187" s="1"/>
  <c r="G188" s="1"/>
  <c r="H187"/>
  <c r="F189" l="1"/>
  <c r="J188"/>
  <c r="K188" s="1"/>
  <c r="G189" s="1"/>
  <c r="I188"/>
  <c r="H188"/>
  <c r="K189" l="1"/>
  <c r="G190" s="1"/>
  <c r="F190"/>
  <c r="J189"/>
  <c r="H189"/>
  <c r="I189"/>
  <c r="F191" l="1"/>
  <c r="H190"/>
  <c r="I190"/>
  <c r="J190"/>
  <c r="K190" s="1"/>
  <c r="G191" s="1"/>
  <c r="F192" l="1"/>
  <c r="I191"/>
  <c r="H191"/>
  <c r="J191"/>
  <c r="K191" s="1"/>
  <c r="G192" s="1"/>
  <c r="F193" l="1"/>
  <c r="J192"/>
  <c r="K192" s="1"/>
  <c r="G193" s="1"/>
  <c r="I192"/>
  <c r="H192"/>
  <c r="F194" l="1"/>
  <c r="H193"/>
  <c r="J193"/>
  <c r="K193" s="1"/>
  <c r="G194" s="1"/>
  <c r="I193"/>
  <c r="F195" l="1"/>
  <c r="H194"/>
  <c r="I194"/>
  <c r="J194"/>
  <c r="K194" s="1"/>
  <c r="G195" s="1"/>
  <c r="F196" l="1"/>
  <c r="I195"/>
  <c r="J195"/>
  <c r="K195" s="1"/>
  <c r="G196" s="1"/>
  <c r="H195"/>
  <c r="K196" l="1"/>
  <c r="G197" s="1"/>
  <c r="F197"/>
  <c r="J196"/>
  <c r="I196"/>
  <c r="H196"/>
  <c r="F198" l="1"/>
  <c r="J197"/>
  <c r="K197" s="1"/>
  <c r="G198" s="1"/>
  <c r="H197"/>
  <c r="I197"/>
  <c r="F199" l="1"/>
  <c r="H198"/>
  <c r="I198"/>
  <c r="J198"/>
  <c r="K198" s="1"/>
  <c r="G199" s="1"/>
  <c r="F200" l="1"/>
  <c r="I199"/>
  <c r="H199"/>
  <c r="J199"/>
  <c r="K199" s="1"/>
  <c r="G200" s="1"/>
  <c r="F201" l="1"/>
  <c r="J200"/>
  <c r="K200" s="1"/>
  <c r="G201" s="1"/>
  <c r="I200"/>
  <c r="H200"/>
  <c r="F202" l="1"/>
  <c r="H201"/>
  <c r="J201"/>
  <c r="K201" s="1"/>
  <c r="G202" s="1"/>
  <c r="I201"/>
  <c r="F203" l="1"/>
  <c r="H202"/>
  <c r="I202"/>
  <c r="J202"/>
  <c r="K202" s="1"/>
  <c r="G203" s="1"/>
  <c r="F204" l="1"/>
  <c r="I203"/>
  <c r="J203"/>
  <c r="K203" s="1"/>
  <c r="G204" s="1"/>
  <c r="H203"/>
  <c r="K204" l="1"/>
  <c r="G205" s="1"/>
  <c r="F205"/>
  <c r="J204"/>
  <c r="I204"/>
  <c r="H204"/>
  <c r="F206" l="1"/>
  <c r="J205"/>
  <c r="H205"/>
  <c r="I205"/>
  <c r="K205"/>
  <c r="G206" s="1"/>
  <c r="F207" l="1"/>
  <c r="H206"/>
  <c r="I206"/>
  <c r="J206"/>
  <c r="K206" s="1"/>
  <c r="G207" s="1"/>
  <c r="F208" l="1"/>
  <c r="I207"/>
  <c r="H207"/>
  <c r="J207"/>
  <c r="K207" s="1"/>
  <c r="G208" s="1"/>
  <c r="K208" l="1"/>
  <c r="G209" s="1"/>
  <c r="F209"/>
  <c r="J208"/>
  <c r="I208"/>
  <c r="H208"/>
  <c r="F210" l="1"/>
  <c r="H209"/>
  <c r="J209"/>
  <c r="I209"/>
  <c r="K209"/>
  <c r="G210" s="1"/>
  <c r="F211" l="1"/>
  <c r="H210"/>
  <c r="I210"/>
  <c r="J210"/>
  <c r="K210"/>
  <c r="G211" s="1"/>
  <c r="F212" l="1"/>
  <c r="I211"/>
  <c r="J211"/>
  <c r="H211"/>
  <c r="K211"/>
  <c r="G212" s="1"/>
  <c r="F213" l="1"/>
  <c r="J212"/>
  <c r="I212"/>
  <c r="H212"/>
  <c r="K212"/>
  <c r="G213" s="1"/>
  <c r="F214" l="1"/>
  <c r="J213"/>
  <c r="H213"/>
  <c r="I213"/>
  <c r="K213"/>
  <c r="G214" s="1"/>
  <c r="F215" l="1"/>
  <c r="H214"/>
  <c r="I214"/>
  <c r="J214"/>
  <c r="K214"/>
  <c r="G215" s="1"/>
  <c r="F216" l="1"/>
  <c r="I215"/>
  <c r="H215"/>
  <c r="J215"/>
  <c r="K215"/>
  <c r="G216" s="1"/>
  <c r="F217" l="1"/>
  <c r="J216"/>
  <c r="I216"/>
  <c r="H216"/>
  <c r="K216"/>
  <c r="G217" s="1"/>
  <c r="F218" l="1"/>
  <c r="H217"/>
  <c r="J217"/>
  <c r="I217"/>
  <c r="K217"/>
  <c r="G218" s="1"/>
  <c r="F219" l="1"/>
  <c r="H218"/>
  <c r="I218"/>
  <c r="J218"/>
  <c r="K218"/>
  <c r="G219" s="1"/>
  <c r="F220" l="1"/>
  <c r="I219"/>
  <c r="J219"/>
  <c r="H219"/>
  <c r="K219"/>
  <c r="G220" s="1"/>
  <c r="F221" l="1"/>
  <c r="J220"/>
  <c r="I220"/>
  <c r="H220"/>
  <c r="K220"/>
  <c r="G221" s="1"/>
  <c r="F222" l="1"/>
  <c r="J221"/>
  <c r="H221"/>
  <c r="I221"/>
  <c r="K221"/>
  <c r="G222" s="1"/>
  <c r="F223" l="1"/>
  <c r="H222"/>
  <c r="I222"/>
  <c r="J222"/>
  <c r="K222"/>
  <c r="G223" s="1"/>
  <c r="F224" l="1"/>
  <c r="I223"/>
  <c r="H223"/>
  <c r="J223"/>
  <c r="K223"/>
  <c r="G224" s="1"/>
  <c r="F225" l="1"/>
  <c r="J224"/>
  <c r="I224"/>
  <c r="H224"/>
  <c r="K224"/>
  <c r="G225" s="1"/>
  <c r="F226" l="1"/>
  <c r="H225"/>
  <c r="J225"/>
  <c r="I225"/>
  <c r="K225"/>
  <c r="G226" s="1"/>
  <c r="F227" l="1"/>
  <c r="H226"/>
  <c r="I226"/>
  <c r="J226"/>
  <c r="K226"/>
  <c r="G227" s="1"/>
  <c r="F228" l="1"/>
  <c r="I227"/>
  <c r="J227"/>
  <c r="H227"/>
  <c r="K227"/>
  <c r="G228" s="1"/>
  <c r="F229" l="1"/>
  <c r="J228"/>
  <c r="I228"/>
  <c r="H228"/>
  <c r="K228"/>
  <c r="G229" s="1"/>
  <c r="F230" l="1"/>
  <c r="J229"/>
  <c r="H229"/>
  <c r="I229"/>
  <c r="K229"/>
  <c r="G230" s="1"/>
  <c r="F231" l="1"/>
  <c r="H230"/>
  <c r="I230"/>
  <c r="J230"/>
  <c r="K230"/>
  <c r="G231" s="1"/>
  <c r="F232" l="1"/>
  <c r="I231"/>
  <c r="H231"/>
  <c r="J231"/>
  <c r="K231"/>
  <c r="G232" s="1"/>
  <c r="F233" l="1"/>
  <c r="J232"/>
  <c r="I232"/>
  <c r="H232"/>
  <c r="K232"/>
  <c r="G233" s="1"/>
  <c r="F234" l="1"/>
  <c r="J233"/>
  <c r="H233"/>
  <c r="I233"/>
  <c r="K233"/>
  <c r="G234" s="1"/>
  <c r="F235" l="1"/>
  <c r="H234"/>
  <c r="I234"/>
  <c r="J234"/>
  <c r="K234"/>
  <c r="G235" s="1"/>
  <c r="F236" l="1"/>
  <c r="I235"/>
  <c r="H235"/>
  <c r="J235"/>
  <c r="K235"/>
  <c r="G236" s="1"/>
  <c r="F237" l="1"/>
  <c r="J236"/>
  <c r="I236"/>
  <c r="H236"/>
  <c r="K236"/>
  <c r="G237" s="1"/>
  <c r="F238" l="1"/>
  <c r="H237"/>
  <c r="J237"/>
  <c r="I237"/>
  <c r="K237"/>
  <c r="G238" s="1"/>
  <c r="F239" l="1"/>
  <c r="H238"/>
  <c r="I238"/>
  <c r="J238"/>
  <c r="K238"/>
  <c r="G239" s="1"/>
  <c r="F240" l="1"/>
  <c r="I239"/>
  <c r="J239"/>
  <c r="H239"/>
  <c r="K239"/>
  <c r="G240" s="1"/>
  <c r="F241" l="1"/>
  <c r="J240"/>
  <c r="I240"/>
  <c r="H240"/>
  <c r="K240"/>
  <c r="G241" s="1"/>
  <c r="F242" l="1"/>
  <c r="J241"/>
  <c r="H241"/>
  <c r="I241"/>
  <c r="K241"/>
  <c r="G242" s="1"/>
  <c r="F243" l="1"/>
  <c r="H242"/>
  <c r="I242"/>
  <c r="J242"/>
  <c r="K242"/>
  <c r="G243" s="1"/>
  <c r="F244" l="1"/>
  <c r="I243"/>
  <c r="H243"/>
  <c r="J243"/>
  <c r="K243"/>
  <c r="G244" s="1"/>
  <c r="F245" l="1"/>
  <c r="J244"/>
  <c r="I244"/>
  <c r="H244"/>
  <c r="K244"/>
  <c r="G245" s="1"/>
  <c r="F246" l="1"/>
  <c r="J245"/>
  <c r="H245"/>
  <c r="I245"/>
  <c r="K245"/>
  <c r="G246" s="1"/>
  <c r="F247" l="1"/>
  <c r="H246"/>
  <c r="I246"/>
  <c r="J246"/>
  <c r="K246"/>
  <c r="G247" s="1"/>
  <c r="F248" l="1"/>
  <c r="I247"/>
  <c r="H247"/>
  <c r="J247"/>
  <c r="K247"/>
  <c r="G248" s="1"/>
  <c r="F249" l="1"/>
  <c r="J248"/>
  <c r="I248"/>
  <c r="H248"/>
  <c r="K248"/>
  <c r="G249" s="1"/>
  <c r="F250" l="1"/>
  <c r="J249"/>
  <c r="H249"/>
  <c r="I249"/>
  <c r="K249"/>
  <c r="G250" s="1"/>
  <c r="F251" l="1"/>
  <c r="H250"/>
  <c r="I250"/>
  <c r="J250"/>
  <c r="K250"/>
  <c r="G251" s="1"/>
  <c r="F252" l="1"/>
  <c r="I251"/>
  <c r="J251"/>
  <c r="H251"/>
  <c r="K251"/>
  <c r="G252" s="1"/>
  <c r="F253" l="1"/>
  <c r="J252"/>
  <c r="I252"/>
  <c r="H252"/>
  <c r="K252"/>
  <c r="G253" s="1"/>
  <c r="J253" l="1"/>
  <c r="K253" s="1"/>
  <c r="H253"/>
  <c r="I253"/>
</calcChain>
</file>

<file path=xl/sharedStrings.xml><?xml version="1.0" encoding="utf-8"?>
<sst xmlns="http://schemas.openxmlformats.org/spreadsheetml/2006/main" count="13" uniqueCount="13">
  <si>
    <t>PRINCIPAL</t>
  </si>
  <si>
    <t>RATE</t>
  </si>
  <si>
    <t>INSTALLMETS</t>
  </si>
  <si>
    <t>INSTALLMENT NO.</t>
  </si>
  <si>
    <t>OPENING BAL.</t>
  </si>
  <si>
    <t>INSTALLMENT AMOUNT</t>
  </si>
  <si>
    <t>INTEREST</t>
  </si>
  <si>
    <t>PRINCIPAL PAID</t>
  </si>
  <si>
    <t>CLOSING BALANCE</t>
  </si>
  <si>
    <t>TOTAL AMOUNT ON LOAN</t>
  </si>
  <si>
    <t>TOTAL AMOUNT PAID</t>
  </si>
  <si>
    <t>INTEREST PAID</t>
  </si>
  <si>
    <t>LOAN AMORTISATION TABLE(MONTHLY)</t>
  </si>
</sst>
</file>

<file path=xl/styles.xml><?xml version="1.0" encoding="utf-8"?>
<styleSheet xmlns="http://schemas.openxmlformats.org/spreadsheetml/2006/main">
  <numFmts count="1">
    <numFmt numFmtId="165" formatCode="m/d/yy;@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5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3" borderId="1" xfId="0" applyFont="1" applyFill="1" applyBorder="1"/>
    <xf numFmtId="9" fontId="1" fillId="3" borderId="1" xfId="0" applyNumberFormat="1" applyFont="1" applyFill="1" applyBorder="1"/>
    <xf numFmtId="0" fontId="1" fillId="3" borderId="1" xfId="0" applyFont="1" applyFill="1" applyBorder="1" applyAlignment="1">
      <alignment wrapText="1"/>
    </xf>
    <xf numFmtId="0" fontId="0" fillId="0" borderId="0" xfId="0" applyFill="1" applyBorder="1"/>
    <xf numFmtId="0" fontId="2" fillId="0" borderId="0" xfId="0" applyFont="1" applyFill="1" applyBorder="1" applyAlignment="1">
      <alignment horizontal="center"/>
    </xf>
    <xf numFmtId="0" fontId="0" fillId="0" borderId="1" xfId="0" applyBorder="1" applyAlignment="1">
      <alignment horizontal="right"/>
    </xf>
    <xf numFmtId="2" fontId="0" fillId="0" borderId="1" xfId="0" applyNumberFormat="1" applyBorder="1" applyAlignment="1">
      <alignment horizontal="right"/>
    </xf>
    <xf numFmtId="14" fontId="0" fillId="0" borderId="0" xfId="0" applyNumberFormat="1"/>
    <xf numFmtId="165" fontId="0" fillId="0" borderId="0" xfId="0" applyNumberFormat="1" applyAlignment="1">
      <alignment horizontal="left" vertical="center"/>
    </xf>
    <xf numFmtId="165" fontId="0" fillId="0" borderId="0" xfId="0" applyNumberFormat="1"/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3:N253"/>
  <sheetViews>
    <sheetView tabSelected="1" topLeftCell="B1" workbookViewId="0">
      <selection activeCell="G1" sqref="G1"/>
    </sheetView>
  </sheetViews>
  <sheetFormatPr defaultRowHeight="15"/>
  <cols>
    <col min="6" max="6" width="14" customWidth="1"/>
    <col min="7" max="7" width="15.140625" customWidth="1"/>
    <col min="8" max="8" width="20.85546875" customWidth="1"/>
    <col min="9" max="9" width="18.28515625" customWidth="1"/>
    <col min="10" max="10" width="23.5703125" customWidth="1"/>
    <col min="11" max="11" width="21.7109375" customWidth="1"/>
  </cols>
  <sheetData>
    <row r="3" spans="2:14" ht="19.5">
      <c r="B3" s="4"/>
      <c r="C3" s="4"/>
      <c r="D3" s="5"/>
      <c r="E3" s="5"/>
      <c r="F3" s="11" t="s">
        <v>12</v>
      </c>
      <c r="G3" s="11"/>
      <c r="H3" s="11"/>
      <c r="I3" s="11"/>
      <c r="J3" s="11"/>
      <c r="K3" s="11"/>
      <c r="L3" s="5"/>
      <c r="M3" s="5"/>
      <c r="N3" s="5"/>
    </row>
    <row r="7" spans="2:14">
      <c r="F7" s="1" t="s">
        <v>0</v>
      </c>
      <c r="G7" s="1">
        <v>-120000</v>
      </c>
      <c r="J7" s="1" t="s">
        <v>9</v>
      </c>
      <c r="K7" s="1">
        <f>-G7</f>
        <v>120000</v>
      </c>
    </row>
    <row r="8" spans="2:14">
      <c r="F8" s="1" t="s">
        <v>1</v>
      </c>
      <c r="G8" s="2">
        <v>0.12</v>
      </c>
      <c r="J8" s="1" t="s">
        <v>10</v>
      </c>
      <c r="K8" s="1">
        <f>$G$9*$H$14</f>
        <v>127942.25569681202</v>
      </c>
    </row>
    <row r="9" spans="2:14">
      <c r="F9" s="1" t="s">
        <v>2</v>
      </c>
      <c r="G9" s="1">
        <v>12</v>
      </c>
      <c r="J9" s="1" t="s">
        <v>11</v>
      </c>
      <c r="K9" s="1">
        <f>$K$8-$K$7</f>
        <v>7942.2556968120189</v>
      </c>
    </row>
    <row r="12" spans="2:14" ht="33" customHeight="1">
      <c r="F12" s="3" t="s">
        <v>3</v>
      </c>
      <c r="G12" s="1" t="s">
        <v>4</v>
      </c>
      <c r="H12" s="1" t="s">
        <v>5</v>
      </c>
      <c r="I12" s="1" t="s">
        <v>6</v>
      </c>
      <c r="J12" s="1" t="s">
        <v>7</v>
      </c>
      <c r="K12" s="1" t="s">
        <v>8</v>
      </c>
    </row>
    <row r="14" spans="2:14">
      <c r="F14" s="6">
        <f>IF(G9&gt;0,1,"N/A")</f>
        <v>1</v>
      </c>
      <c r="G14" s="7">
        <f>-G7</f>
        <v>120000</v>
      </c>
      <c r="H14" s="7">
        <f>IF(F14="N/A","N/A",PMT($G$8/12,$G$9,$G$7))</f>
        <v>10661.854641401002</v>
      </c>
      <c r="I14" s="7">
        <f>IFERROR(IPMT($G$8/12,F14,$G$9,$G$7),"N/A")</f>
        <v>1200</v>
      </c>
      <c r="J14" s="7">
        <f>IFERROR(PPMT($G$8/12,F14,$G$9,$G$7),"N/A")</f>
        <v>9461.8546414010016</v>
      </c>
      <c r="K14" s="7">
        <f>IFERROR(G14-J14,"N/A")</f>
        <v>110538.14535859899</v>
      </c>
    </row>
    <row r="15" spans="2:14">
      <c r="F15" s="6">
        <f>IFERROR(IF($G$9&gt;=(F14+1),(F14+1),"N/A"),"N/A")</f>
        <v>2</v>
      </c>
      <c r="G15" s="7">
        <f>IF(K14=0,"N/A",K14)</f>
        <v>110538.14535859899</v>
      </c>
      <c r="H15" s="7">
        <f t="shared" ref="H15:H78" si="0">IF(F15="N/A","N/A",PMT($G$8/12,$G$9,$G$7))</f>
        <v>10661.854641401002</v>
      </c>
      <c r="I15" s="7">
        <f t="shared" ref="I15:I78" si="1">IFERROR(IPMT($G$8/12,F15,$G$9,$G$7),"N/A")</f>
        <v>1105.3814535859899</v>
      </c>
      <c r="J15" s="7">
        <f t="shared" ref="J15:J78" si="2">IFERROR(PPMT($G$8/12,F15,$G$9,$G$7),"N/A")</f>
        <v>9556.4731878150124</v>
      </c>
      <c r="K15" s="7">
        <f t="shared" ref="K15:K78" si="3">IFERROR(G15-J15,"N/A")</f>
        <v>100981.67217078398</v>
      </c>
    </row>
    <row r="16" spans="2:14">
      <c r="F16" s="6">
        <f t="shared" ref="F16:F79" si="4">IFERROR(IF($G$9&gt;=(F15+1),(F15+1),"N/A"),"N/A")</f>
        <v>3</v>
      </c>
      <c r="G16" s="7">
        <f t="shared" ref="G16:G34" si="5">IF(K15=0,"N/A",K15)</f>
        <v>100981.67217078398</v>
      </c>
      <c r="H16" s="7">
        <f t="shared" si="0"/>
        <v>10661.854641401002</v>
      </c>
      <c r="I16" s="7">
        <f t="shared" si="1"/>
        <v>1009.8167217078397</v>
      </c>
      <c r="J16" s="7">
        <f t="shared" si="2"/>
        <v>9652.0379196931626</v>
      </c>
      <c r="K16" s="7">
        <f t="shared" si="3"/>
        <v>91329.634251090814</v>
      </c>
    </row>
    <row r="17" spans="6:11">
      <c r="F17" s="6">
        <f t="shared" si="4"/>
        <v>4</v>
      </c>
      <c r="G17" s="7">
        <f t="shared" si="5"/>
        <v>91329.634251090814</v>
      </c>
      <c r="H17" s="7">
        <f t="shared" si="0"/>
        <v>10661.854641401002</v>
      </c>
      <c r="I17" s="7">
        <f t="shared" si="1"/>
        <v>913.2963425109092</v>
      </c>
      <c r="J17" s="7">
        <f t="shared" si="2"/>
        <v>9748.5582988900933</v>
      </c>
      <c r="K17" s="7">
        <f t="shared" si="3"/>
        <v>81581.075952200714</v>
      </c>
    </row>
    <row r="18" spans="6:11">
      <c r="F18" s="6">
        <f t="shared" si="4"/>
        <v>5</v>
      </c>
      <c r="G18" s="7">
        <f t="shared" si="5"/>
        <v>81581.075952200714</v>
      </c>
      <c r="H18" s="7">
        <f t="shared" si="0"/>
        <v>10661.854641401002</v>
      </c>
      <c r="I18" s="7">
        <f t="shared" si="1"/>
        <v>815.81075952200717</v>
      </c>
      <c r="J18" s="7">
        <f t="shared" si="2"/>
        <v>9846.0438818789953</v>
      </c>
      <c r="K18" s="7">
        <f t="shared" si="3"/>
        <v>71735.032070321715</v>
      </c>
    </row>
    <row r="19" spans="6:11">
      <c r="F19" s="6">
        <f t="shared" si="4"/>
        <v>6</v>
      </c>
      <c r="G19" s="7">
        <f t="shared" si="5"/>
        <v>71735.032070321715</v>
      </c>
      <c r="H19" s="7">
        <f t="shared" si="0"/>
        <v>10661.854641401002</v>
      </c>
      <c r="I19" s="7">
        <f t="shared" si="1"/>
        <v>717.35032070321813</v>
      </c>
      <c r="J19" s="7">
        <f t="shared" si="2"/>
        <v>9944.5043206977825</v>
      </c>
      <c r="K19" s="7">
        <f t="shared" si="3"/>
        <v>61790.527749623929</v>
      </c>
    </row>
    <row r="20" spans="6:11">
      <c r="F20" s="6">
        <f t="shared" si="4"/>
        <v>7</v>
      </c>
      <c r="G20" s="7">
        <f t="shared" si="5"/>
        <v>61790.527749623929</v>
      </c>
      <c r="H20" s="7">
        <f t="shared" si="0"/>
        <v>10661.854641401002</v>
      </c>
      <c r="I20" s="7">
        <f t="shared" si="1"/>
        <v>617.90527749623823</v>
      </c>
      <c r="J20" s="7">
        <f t="shared" si="2"/>
        <v>10043.949363904763</v>
      </c>
      <c r="K20" s="7">
        <f t="shared" si="3"/>
        <v>51746.578385719164</v>
      </c>
    </row>
    <row r="21" spans="6:11">
      <c r="F21" s="6">
        <f t="shared" si="4"/>
        <v>8</v>
      </c>
      <c r="G21" s="7">
        <f t="shared" si="5"/>
        <v>51746.578385719164</v>
      </c>
      <c r="H21" s="7">
        <f t="shared" si="0"/>
        <v>10661.854641401002</v>
      </c>
      <c r="I21" s="7">
        <f t="shared" si="1"/>
        <v>517.46578385719363</v>
      </c>
      <c r="J21" s="7">
        <f t="shared" si="2"/>
        <v>10144.388857543809</v>
      </c>
      <c r="K21" s="7">
        <f t="shared" si="3"/>
        <v>41602.189528175353</v>
      </c>
    </row>
    <row r="22" spans="6:11">
      <c r="F22" s="6">
        <f t="shared" si="4"/>
        <v>9</v>
      </c>
      <c r="G22" s="7">
        <f t="shared" si="5"/>
        <v>41602.189528175353</v>
      </c>
      <c r="H22" s="7">
        <f t="shared" si="0"/>
        <v>10661.854641401002</v>
      </c>
      <c r="I22" s="7">
        <f t="shared" si="1"/>
        <v>416.02189528175268</v>
      </c>
      <c r="J22" s="7">
        <f t="shared" si="2"/>
        <v>10245.832746119249</v>
      </c>
      <c r="K22" s="7">
        <f t="shared" si="3"/>
        <v>31356.356782056104</v>
      </c>
    </row>
    <row r="23" spans="6:11">
      <c r="F23" s="6">
        <f t="shared" si="4"/>
        <v>10</v>
      </c>
      <c r="G23" s="7">
        <f t="shared" si="5"/>
        <v>31356.356782056104</v>
      </c>
      <c r="H23" s="7">
        <f t="shared" si="0"/>
        <v>10661.854641401002</v>
      </c>
      <c r="I23" s="7">
        <f t="shared" si="1"/>
        <v>313.56356782055929</v>
      </c>
      <c r="J23" s="7">
        <f t="shared" si="2"/>
        <v>10348.291073580442</v>
      </c>
      <c r="K23" s="7">
        <f t="shared" si="3"/>
        <v>21008.06570847566</v>
      </c>
    </row>
    <row r="24" spans="6:11">
      <c r="F24" s="6">
        <f t="shared" si="4"/>
        <v>11</v>
      </c>
      <c r="G24" s="7">
        <f t="shared" si="5"/>
        <v>21008.06570847566</v>
      </c>
      <c r="H24" s="7">
        <f t="shared" si="0"/>
        <v>10661.854641401002</v>
      </c>
      <c r="I24" s="7">
        <f t="shared" si="1"/>
        <v>210.08065708475493</v>
      </c>
      <c r="J24" s="7">
        <f t="shared" si="2"/>
        <v>10451.773984316247</v>
      </c>
      <c r="K24" s="7">
        <f t="shared" si="3"/>
        <v>10556.291724159413</v>
      </c>
    </row>
    <row r="25" spans="6:11">
      <c r="F25" s="6">
        <f t="shared" si="4"/>
        <v>12</v>
      </c>
      <c r="G25" s="7">
        <f t="shared" si="5"/>
        <v>10556.291724159413</v>
      </c>
      <c r="H25" s="7">
        <f t="shared" si="0"/>
        <v>10661.854641401002</v>
      </c>
      <c r="I25" s="7">
        <f t="shared" si="1"/>
        <v>105.56291724159455</v>
      </c>
      <c r="J25" s="7">
        <f t="shared" si="2"/>
        <v>10556.291724159408</v>
      </c>
      <c r="K25" s="7">
        <f t="shared" si="3"/>
        <v>5.4569682106375694E-12</v>
      </c>
    </row>
    <row r="26" spans="6:11">
      <c r="F26" s="6" t="str">
        <f t="shared" si="4"/>
        <v>N/A</v>
      </c>
      <c r="G26" s="7">
        <f>IF(K25=0,"N/A",K25)</f>
        <v>5.4569682106375694E-12</v>
      </c>
      <c r="H26" s="7" t="str">
        <f t="shared" si="0"/>
        <v>N/A</v>
      </c>
      <c r="I26" s="7" t="str">
        <f t="shared" si="1"/>
        <v>N/A</v>
      </c>
      <c r="J26" s="7" t="str">
        <f t="shared" si="2"/>
        <v>N/A</v>
      </c>
      <c r="K26" s="7" t="str">
        <f t="shared" si="3"/>
        <v>N/A</v>
      </c>
    </row>
    <row r="27" spans="6:11">
      <c r="F27" s="6" t="str">
        <f t="shared" si="4"/>
        <v>N/A</v>
      </c>
      <c r="G27" s="7" t="str">
        <f t="shared" si="5"/>
        <v>N/A</v>
      </c>
      <c r="H27" s="7" t="str">
        <f t="shared" si="0"/>
        <v>N/A</v>
      </c>
      <c r="I27" s="7" t="str">
        <f t="shared" si="1"/>
        <v>N/A</v>
      </c>
      <c r="J27" s="7" t="str">
        <f t="shared" si="2"/>
        <v>N/A</v>
      </c>
      <c r="K27" s="7" t="str">
        <f t="shared" si="3"/>
        <v>N/A</v>
      </c>
    </row>
    <row r="28" spans="6:11">
      <c r="F28" s="6" t="str">
        <f t="shared" si="4"/>
        <v>N/A</v>
      </c>
      <c r="G28" s="7" t="str">
        <f t="shared" si="5"/>
        <v>N/A</v>
      </c>
      <c r="H28" s="7" t="str">
        <f t="shared" si="0"/>
        <v>N/A</v>
      </c>
      <c r="I28" s="7" t="str">
        <f t="shared" si="1"/>
        <v>N/A</v>
      </c>
      <c r="J28" s="7" t="str">
        <f t="shared" si="2"/>
        <v>N/A</v>
      </c>
      <c r="K28" s="7" t="str">
        <f t="shared" si="3"/>
        <v>N/A</v>
      </c>
    </row>
    <row r="29" spans="6:11">
      <c r="F29" s="6" t="str">
        <f t="shared" si="4"/>
        <v>N/A</v>
      </c>
      <c r="G29" s="7" t="str">
        <f t="shared" si="5"/>
        <v>N/A</v>
      </c>
      <c r="H29" s="7" t="str">
        <f t="shared" si="0"/>
        <v>N/A</v>
      </c>
      <c r="I29" s="7" t="str">
        <f t="shared" si="1"/>
        <v>N/A</v>
      </c>
      <c r="J29" s="7" t="str">
        <f t="shared" si="2"/>
        <v>N/A</v>
      </c>
      <c r="K29" s="7" t="str">
        <f t="shared" si="3"/>
        <v>N/A</v>
      </c>
    </row>
    <row r="30" spans="6:11">
      <c r="F30" s="6" t="str">
        <f t="shared" si="4"/>
        <v>N/A</v>
      </c>
      <c r="G30" s="7" t="str">
        <f t="shared" si="5"/>
        <v>N/A</v>
      </c>
      <c r="H30" s="7" t="str">
        <f t="shared" si="0"/>
        <v>N/A</v>
      </c>
      <c r="I30" s="7" t="str">
        <f t="shared" si="1"/>
        <v>N/A</v>
      </c>
      <c r="J30" s="7" t="str">
        <f t="shared" si="2"/>
        <v>N/A</v>
      </c>
      <c r="K30" s="7" t="str">
        <f t="shared" si="3"/>
        <v>N/A</v>
      </c>
    </row>
    <row r="31" spans="6:11">
      <c r="F31" s="6" t="str">
        <f t="shared" si="4"/>
        <v>N/A</v>
      </c>
      <c r="G31" s="7" t="str">
        <f t="shared" si="5"/>
        <v>N/A</v>
      </c>
      <c r="H31" s="7" t="str">
        <f t="shared" si="0"/>
        <v>N/A</v>
      </c>
      <c r="I31" s="7" t="str">
        <f t="shared" si="1"/>
        <v>N/A</v>
      </c>
      <c r="J31" s="7" t="str">
        <f t="shared" si="2"/>
        <v>N/A</v>
      </c>
      <c r="K31" s="7" t="str">
        <f t="shared" si="3"/>
        <v>N/A</v>
      </c>
    </row>
    <row r="32" spans="6:11">
      <c r="F32" s="6" t="str">
        <f t="shared" si="4"/>
        <v>N/A</v>
      </c>
      <c r="G32" s="7" t="str">
        <f t="shared" si="5"/>
        <v>N/A</v>
      </c>
      <c r="H32" s="7" t="str">
        <f t="shared" si="0"/>
        <v>N/A</v>
      </c>
      <c r="I32" s="7" t="str">
        <f t="shared" si="1"/>
        <v>N/A</v>
      </c>
      <c r="J32" s="7" t="str">
        <f t="shared" si="2"/>
        <v>N/A</v>
      </c>
      <c r="K32" s="7" t="str">
        <f t="shared" si="3"/>
        <v>N/A</v>
      </c>
    </row>
    <row r="33" spans="6:11">
      <c r="F33" s="6" t="str">
        <f t="shared" si="4"/>
        <v>N/A</v>
      </c>
      <c r="G33" s="7" t="str">
        <f t="shared" si="5"/>
        <v>N/A</v>
      </c>
      <c r="H33" s="7" t="str">
        <f t="shared" si="0"/>
        <v>N/A</v>
      </c>
      <c r="I33" s="7" t="str">
        <f t="shared" si="1"/>
        <v>N/A</v>
      </c>
      <c r="J33" s="7" t="str">
        <f t="shared" si="2"/>
        <v>N/A</v>
      </c>
      <c r="K33" s="7" t="str">
        <f t="shared" si="3"/>
        <v>N/A</v>
      </c>
    </row>
    <row r="34" spans="6:11">
      <c r="F34" s="6" t="str">
        <f t="shared" si="4"/>
        <v>N/A</v>
      </c>
      <c r="G34" s="7" t="str">
        <f t="shared" si="5"/>
        <v>N/A</v>
      </c>
      <c r="H34" s="7" t="str">
        <f t="shared" si="0"/>
        <v>N/A</v>
      </c>
      <c r="I34" s="7" t="str">
        <f t="shared" si="1"/>
        <v>N/A</v>
      </c>
      <c r="J34" s="7" t="str">
        <f t="shared" si="2"/>
        <v>N/A</v>
      </c>
      <c r="K34" s="7" t="str">
        <f t="shared" si="3"/>
        <v>N/A</v>
      </c>
    </row>
    <row r="35" spans="6:11">
      <c r="F35" s="6" t="str">
        <f t="shared" si="4"/>
        <v>N/A</v>
      </c>
      <c r="G35" s="7" t="str">
        <f t="shared" ref="G35:G79" si="6">IF(K34=0,"N/A",K34)</f>
        <v>N/A</v>
      </c>
      <c r="H35" s="7" t="str">
        <f t="shared" si="0"/>
        <v>N/A</v>
      </c>
      <c r="I35" s="7" t="str">
        <f t="shared" si="1"/>
        <v>N/A</v>
      </c>
      <c r="J35" s="7" t="str">
        <f t="shared" si="2"/>
        <v>N/A</v>
      </c>
      <c r="K35" s="7" t="str">
        <f t="shared" si="3"/>
        <v>N/A</v>
      </c>
    </row>
    <row r="36" spans="6:11">
      <c r="F36" s="6" t="str">
        <f t="shared" si="4"/>
        <v>N/A</v>
      </c>
      <c r="G36" s="7" t="str">
        <f t="shared" si="6"/>
        <v>N/A</v>
      </c>
      <c r="H36" s="7" t="str">
        <f t="shared" si="0"/>
        <v>N/A</v>
      </c>
      <c r="I36" s="7" t="str">
        <f t="shared" si="1"/>
        <v>N/A</v>
      </c>
      <c r="J36" s="7" t="str">
        <f t="shared" si="2"/>
        <v>N/A</v>
      </c>
      <c r="K36" s="7" t="str">
        <f t="shared" si="3"/>
        <v>N/A</v>
      </c>
    </row>
    <row r="37" spans="6:11">
      <c r="F37" s="6" t="str">
        <f t="shared" si="4"/>
        <v>N/A</v>
      </c>
      <c r="G37" s="7" t="str">
        <f t="shared" si="6"/>
        <v>N/A</v>
      </c>
      <c r="H37" s="7" t="str">
        <f t="shared" si="0"/>
        <v>N/A</v>
      </c>
      <c r="I37" s="7" t="str">
        <f t="shared" si="1"/>
        <v>N/A</v>
      </c>
      <c r="J37" s="7" t="str">
        <f t="shared" si="2"/>
        <v>N/A</v>
      </c>
      <c r="K37" s="7" t="str">
        <f t="shared" si="3"/>
        <v>N/A</v>
      </c>
    </row>
    <row r="38" spans="6:11">
      <c r="F38" s="6" t="str">
        <f t="shared" si="4"/>
        <v>N/A</v>
      </c>
      <c r="G38" s="7" t="str">
        <f t="shared" si="6"/>
        <v>N/A</v>
      </c>
      <c r="H38" s="7" t="str">
        <f t="shared" si="0"/>
        <v>N/A</v>
      </c>
      <c r="I38" s="7" t="str">
        <f t="shared" si="1"/>
        <v>N/A</v>
      </c>
      <c r="J38" s="7" t="str">
        <f t="shared" si="2"/>
        <v>N/A</v>
      </c>
      <c r="K38" s="7" t="str">
        <f t="shared" si="3"/>
        <v>N/A</v>
      </c>
    </row>
    <row r="39" spans="6:11">
      <c r="F39" s="6" t="str">
        <f t="shared" si="4"/>
        <v>N/A</v>
      </c>
      <c r="G39" s="7" t="str">
        <f t="shared" si="6"/>
        <v>N/A</v>
      </c>
      <c r="H39" s="7" t="str">
        <f t="shared" si="0"/>
        <v>N/A</v>
      </c>
      <c r="I39" s="7" t="str">
        <f t="shared" si="1"/>
        <v>N/A</v>
      </c>
      <c r="J39" s="7" t="str">
        <f t="shared" si="2"/>
        <v>N/A</v>
      </c>
      <c r="K39" s="7" t="str">
        <f t="shared" si="3"/>
        <v>N/A</v>
      </c>
    </row>
    <row r="40" spans="6:11">
      <c r="F40" s="6" t="str">
        <f t="shared" si="4"/>
        <v>N/A</v>
      </c>
      <c r="G40" s="7" t="str">
        <f t="shared" si="6"/>
        <v>N/A</v>
      </c>
      <c r="H40" s="7" t="str">
        <f t="shared" si="0"/>
        <v>N/A</v>
      </c>
      <c r="I40" s="7" t="str">
        <f t="shared" si="1"/>
        <v>N/A</v>
      </c>
      <c r="J40" s="7" t="str">
        <f t="shared" si="2"/>
        <v>N/A</v>
      </c>
      <c r="K40" s="7" t="str">
        <f t="shared" si="3"/>
        <v>N/A</v>
      </c>
    </row>
    <row r="41" spans="6:11">
      <c r="F41" s="6" t="str">
        <f t="shared" si="4"/>
        <v>N/A</v>
      </c>
      <c r="G41" s="7" t="str">
        <f t="shared" si="6"/>
        <v>N/A</v>
      </c>
      <c r="H41" s="7" t="str">
        <f t="shared" si="0"/>
        <v>N/A</v>
      </c>
      <c r="I41" s="7" t="str">
        <f t="shared" si="1"/>
        <v>N/A</v>
      </c>
      <c r="J41" s="7" t="str">
        <f t="shared" si="2"/>
        <v>N/A</v>
      </c>
      <c r="K41" s="7" t="str">
        <f t="shared" si="3"/>
        <v>N/A</v>
      </c>
    </row>
    <row r="42" spans="6:11">
      <c r="F42" s="6" t="str">
        <f t="shared" si="4"/>
        <v>N/A</v>
      </c>
      <c r="G42" s="7" t="str">
        <f t="shared" si="6"/>
        <v>N/A</v>
      </c>
      <c r="H42" s="7" t="str">
        <f t="shared" si="0"/>
        <v>N/A</v>
      </c>
      <c r="I42" s="7" t="str">
        <f t="shared" si="1"/>
        <v>N/A</v>
      </c>
      <c r="J42" s="7" t="str">
        <f t="shared" si="2"/>
        <v>N/A</v>
      </c>
      <c r="K42" s="7" t="str">
        <f t="shared" si="3"/>
        <v>N/A</v>
      </c>
    </row>
    <row r="43" spans="6:11">
      <c r="F43" s="6" t="str">
        <f t="shared" si="4"/>
        <v>N/A</v>
      </c>
      <c r="G43" s="7" t="str">
        <f t="shared" si="6"/>
        <v>N/A</v>
      </c>
      <c r="H43" s="7" t="str">
        <f t="shared" si="0"/>
        <v>N/A</v>
      </c>
      <c r="I43" s="7" t="str">
        <f t="shared" si="1"/>
        <v>N/A</v>
      </c>
      <c r="J43" s="7" t="str">
        <f t="shared" si="2"/>
        <v>N/A</v>
      </c>
      <c r="K43" s="7" t="str">
        <f t="shared" si="3"/>
        <v>N/A</v>
      </c>
    </row>
    <row r="44" spans="6:11">
      <c r="F44" s="6" t="str">
        <f t="shared" si="4"/>
        <v>N/A</v>
      </c>
      <c r="G44" s="7" t="str">
        <f t="shared" si="6"/>
        <v>N/A</v>
      </c>
      <c r="H44" s="7" t="str">
        <f t="shared" si="0"/>
        <v>N/A</v>
      </c>
      <c r="I44" s="7" t="str">
        <f t="shared" si="1"/>
        <v>N/A</v>
      </c>
      <c r="J44" s="7" t="str">
        <f t="shared" si="2"/>
        <v>N/A</v>
      </c>
      <c r="K44" s="7" t="str">
        <f t="shared" si="3"/>
        <v>N/A</v>
      </c>
    </row>
    <row r="45" spans="6:11">
      <c r="F45" s="6" t="str">
        <f t="shared" si="4"/>
        <v>N/A</v>
      </c>
      <c r="G45" s="7" t="str">
        <f t="shared" si="6"/>
        <v>N/A</v>
      </c>
      <c r="H45" s="7" t="str">
        <f t="shared" si="0"/>
        <v>N/A</v>
      </c>
      <c r="I45" s="7" t="str">
        <f t="shared" si="1"/>
        <v>N/A</v>
      </c>
      <c r="J45" s="7" t="str">
        <f t="shared" si="2"/>
        <v>N/A</v>
      </c>
      <c r="K45" s="7" t="str">
        <f t="shared" si="3"/>
        <v>N/A</v>
      </c>
    </row>
    <row r="46" spans="6:11">
      <c r="F46" s="6" t="str">
        <f t="shared" si="4"/>
        <v>N/A</v>
      </c>
      <c r="G46" s="7" t="str">
        <f t="shared" si="6"/>
        <v>N/A</v>
      </c>
      <c r="H46" s="7" t="str">
        <f t="shared" si="0"/>
        <v>N/A</v>
      </c>
      <c r="I46" s="7" t="str">
        <f t="shared" si="1"/>
        <v>N/A</v>
      </c>
      <c r="J46" s="7" t="str">
        <f t="shared" si="2"/>
        <v>N/A</v>
      </c>
      <c r="K46" s="7" t="str">
        <f t="shared" si="3"/>
        <v>N/A</v>
      </c>
    </row>
    <row r="47" spans="6:11">
      <c r="F47" s="6" t="str">
        <f t="shared" si="4"/>
        <v>N/A</v>
      </c>
      <c r="G47" s="7" t="str">
        <f t="shared" si="6"/>
        <v>N/A</v>
      </c>
      <c r="H47" s="7" t="str">
        <f t="shared" si="0"/>
        <v>N/A</v>
      </c>
      <c r="I47" s="7" t="str">
        <f t="shared" si="1"/>
        <v>N/A</v>
      </c>
      <c r="J47" s="7" t="str">
        <f t="shared" si="2"/>
        <v>N/A</v>
      </c>
      <c r="K47" s="7" t="str">
        <f t="shared" si="3"/>
        <v>N/A</v>
      </c>
    </row>
    <row r="48" spans="6:11">
      <c r="F48" s="6" t="str">
        <f t="shared" si="4"/>
        <v>N/A</v>
      </c>
      <c r="G48" s="7" t="str">
        <f t="shared" si="6"/>
        <v>N/A</v>
      </c>
      <c r="H48" s="7" t="str">
        <f t="shared" si="0"/>
        <v>N/A</v>
      </c>
      <c r="I48" s="7" t="str">
        <f t="shared" si="1"/>
        <v>N/A</v>
      </c>
      <c r="J48" s="7" t="str">
        <f t="shared" si="2"/>
        <v>N/A</v>
      </c>
      <c r="K48" s="7" t="str">
        <f t="shared" si="3"/>
        <v>N/A</v>
      </c>
    </row>
    <row r="49" spans="6:11">
      <c r="F49" s="6" t="str">
        <f t="shared" si="4"/>
        <v>N/A</v>
      </c>
      <c r="G49" s="7" t="str">
        <f t="shared" si="6"/>
        <v>N/A</v>
      </c>
      <c r="H49" s="7" t="str">
        <f t="shared" si="0"/>
        <v>N/A</v>
      </c>
      <c r="I49" s="7" t="str">
        <f t="shared" si="1"/>
        <v>N/A</v>
      </c>
      <c r="J49" s="7" t="str">
        <f t="shared" si="2"/>
        <v>N/A</v>
      </c>
      <c r="K49" s="7" t="str">
        <f t="shared" si="3"/>
        <v>N/A</v>
      </c>
    </row>
    <row r="50" spans="6:11">
      <c r="F50" s="6" t="str">
        <f t="shared" si="4"/>
        <v>N/A</v>
      </c>
      <c r="G50" s="7" t="str">
        <f t="shared" si="6"/>
        <v>N/A</v>
      </c>
      <c r="H50" s="7" t="str">
        <f t="shared" si="0"/>
        <v>N/A</v>
      </c>
      <c r="I50" s="7" t="str">
        <f t="shared" si="1"/>
        <v>N/A</v>
      </c>
      <c r="J50" s="7" t="str">
        <f t="shared" si="2"/>
        <v>N/A</v>
      </c>
      <c r="K50" s="7" t="str">
        <f t="shared" si="3"/>
        <v>N/A</v>
      </c>
    </row>
    <row r="51" spans="6:11">
      <c r="F51" s="6" t="str">
        <f t="shared" si="4"/>
        <v>N/A</v>
      </c>
      <c r="G51" s="7" t="str">
        <f t="shared" si="6"/>
        <v>N/A</v>
      </c>
      <c r="H51" s="7" t="str">
        <f t="shared" si="0"/>
        <v>N/A</v>
      </c>
      <c r="I51" s="7" t="str">
        <f t="shared" si="1"/>
        <v>N/A</v>
      </c>
      <c r="J51" s="7" t="str">
        <f t="shared" si="2"/>
        <v>N/A</v>
      </c>
      <c r="K51" s="7" t="str">
        <f t="shared" si="3"/>
        <v>N/A</v>
      </c>
    </row>
    <row r="52" spans="6:11">
      <c r="F52" s="6" t="str">
        <f t="shared" si="4"/>
        <v>N/A</v>
      </c>
      <c r="G52" s="7" t="str">
        <f t="shared" si="6"/>
        <v>N/A</v>
      </c>
      <c r="H52" s="7" t="str">
        <f t="shared" si="0"/>
        <v>N/A</v>
      </c>
      <c r="I52" s="7" t="str">
        <f t="shared" si="1"/>
        <v>N/A</v>
      </c>
      <c r="J52" s="7" t="str">
        <f t="shared" si="2"/>
        <v>N/A</v>
      </c>
      <c r="K52" s="7" t="str">
        <f t="shared" si="3"/>
        <v>N/A</v>
      </c>
    </row>
    <row r="53" spans="6:11">
      <c r="F53" s="6" t="str">
        <f t="shared" si="4"/>
        <v>N/A</v>
      </c>
      <c r="G53" s="7" t="str">
        <f t="shared" si="6"/>
        <v>N/A</v>
      </c>
      <c r="H53" s="7" t="str">
        <f t="shared" si="0"/>
        <v>N/A</v>
      </c>
      <c r="I53" s="7" t="str">
        <f t="shared" si="1"/>
        <v>N/A</v>
      </c>
      <c r="J53" s="7" t="str">
        <f t="shared" si="2"/>
        <v>N/A</v>
      </c>
      <c r="K53" s="7" t="str">
        <f t="shared" si="3"/>
        <v>N/A</v>
      </c>
    </row>
    <row r="54" spans="6:11">
      <c r="F54" s="6" t="str">
        <f t="shared" si="4"/>
        <v>N/A</v>
      </c>
      <c r="G54" s="7" t="str">
        <f t="shared" si="6"/>
        <v>N/A</v>
      </c>
      <c r="H54" s="7" t="str">
        <f t="shared" si="0"/>
        <v>N/A</v>
      </c>
      <c r="I54" s="7" t="str">
        <f t="shared" si="1"/>
        <v>N/A</v>
      </c>
      <c r="J54" s="7" t="str">
        <f t="shared" si="2"/>
        <v>N/A</v>
      </c>
      <c r="K54" s="7" t="str">
        <f t="shared" si="3"/>
        <v>N/A</v>
      </c>
    </row>
    <row r="55" spans="6:11">
      <c r="F55" s="6" t="str">
        <f t="shared" si="4"/>
        <v>N/A</v>
      </c>
      <c r="G55" s="7" t="str">
        <f t="shared" si="6"/>
        <v>N/A</v>
      </c>
      <c r="H55" s="7" t="str">
        <f t="shared" si="0"/>
        <v>N/A</v>
      </c>
      <c r="I55" s="7" t="str">
        <f t="shared" si="1"/>
        <v>N/A</v>
      </c>
      <c r="J55" s="7" t="str">
        <f t="shared" si="2"/>
        <v>N/A</v>
      </c>
      <c r="K55" s="7" t="str">
        <f t="shared" si="3"/>
        <v>N/A</v>
      </c>
    </row>
    <row r="56" spans="6:11">
      <c r="F56" s="6" t="str">
        <f t="shared" si="4"/>
        <v>N/A</v>
      </c>
      <c r="G56" s="7" t="str">
        <f t="shared" si="6"/>
        <v>N/A</v>
      </c>
      <c r="H56" s="7" t="str">
        <f t="shared" si="0"/>
        <v>N/A</v>
      </c>
      <c r="I56" s="7" t="str">
        <f t="shared" si="1"/>
        <v>N/A</v>
      </c>
      <c r="J56" s="7" t="str">
        <f t="shared" si="2"/>
        <v>N/A</v>
      </c>
      <c r="K56" s="7" t="str">
        <f t="shared" si="3"/>
        <v>N/A</v>
      </c>
    </row>
    <row r="57" spans="6:11">
      <c r="F57" s="6" t="str">
        <f t="shared" si="4"/>
        <v>N/A</v>
      </c>
      <c r="G57" s="7" t="str">
        <f t="shared" si="6"/>
        <v>N/A</v>
      </c>
      <c r="H57" s="7" t="str">
        <f t="shared" si="0"/>
        <v>N/A</v>
      </c>
      <c r="I57" s="7" t="str">
        <f t="shared" si="1"/>
        <v>N/A</v>
      </c>
      <c r="J57" s="7" t="str">
        <f t="shared" si="2"/>
        <v>N/A</v>
      </c>
      <c r="K57" s="7" t="str">
        <f t="shared" si="3"/>
        <v>N/A</v>
      </c>
    </row>
    <row r="58" spans="6:11">
      <c r="F58" s="6" t="str">
        <f t="shared" si="4"/>
        <v>N/A</v>
      </c>
      <c r="G58" s="7" t="str">
        <f t="shared" si="6"/>
        <v>N/A</v>
      </c>
      <c r="H58" s="7" t="str">
        <f t="shared" si="0"/>
        <v>N/A</v>
      </c>
      <c r="I58" s="7" t="str">
        <f t="shared" si="1"/>
        <v>N/A</v>
      </c>
      <c r="J58" s="7" t="str">
        <f t="shared" si="2"/>
        <v>N/A</v>
      </c>
      <c r="K58" s="7" t="str">
        <f t="shared" si="3"/>
        <v>N/A</v>
      </c>
    </row>
    <row r="59" spans="6:11">
      <c r="F59" s="6" t="str">
        <f t="shared" si="4"/>
        <v>N/A</v>
      </c>
      <c r="G59" s="7" t="str">
        <f t="shared" si="6"/>
        <v>N/A</v>
      </c>
      <c r="H59" s="7" t="str">
        <f t="shared" si="0"/>
        <v>N/A</v>
      </c>
      <c r="I59" s="7" t="str">
        <f t="shared" si="1"/>
        <v>N/A</v>
      </c>
      <c r="J59" s="7" t="str">
        <f t="shared" si="2"/>
        <v>N/A</v>
      </c>
      <c r="K59" s="7" t="str">
        <f t="shared" si="3"/>
        <v>N/A</v>
      </c>
    </row>
    <row r="60" spans="6:11">
      <c r="F60" s="6" t="str">
        <f t="shared" si="4"/>
        <v>N/A</v>
      </c>
      <c r="G60" s="7" t="str">
        <f t="shared" si="6"/>
        <v>N/A</v>
      </c>
      <c r="H60" s="7" t="str">
        <f t="shared" si="0"/>
        <v>N/A</v>
      </c>
      <c r="I60" s="7" t="str">
        <f t="shared" si="1"/>
        <v>N/A</v>
      </c>
      <c r="J60" s="7" t="str">
        <f t="shared" si="2"/>
        <v>N/A</v>
      </c>
      <c r="K60" s="7" t="str">
        <f t="shared" si="3"/>
        <v>N/A</v>
      </c>
    </row>
    <row r="61" spans="6:11">
      <c r="F61" s="6" t="str">
        <f t="shared" si="4"/>
        <v>N/A</v>
      </c>
      <c r="G61" s="7" t="str">
        <f t="shared" si="6"/>
        <v>N/A</v>
      </c>
      <c r="H61" s="7" t="str">
        <f t="shared" si="0"/>
        <v>N/A</v>
      </c>
      <c r="I61" s="7" t="str">
        <f t="shared" si="1"/>
        <v>N/A</v>
      </c>
      <c r="J61" s="7" t="str">
        <f t="shared" si="2"/>
        <v>N/A</v>
      </c>
      <c r="K61" s="7" t="str">
        <f t="shared" si="3"/>
        <v>N/A</v>
      </c>
    </row>
    <row r="62" spans="6:11">
      <c r="F62" s="6" t="str">
        <f t="shared" si="4"/>
        <v>N/A</v>
      </c>
      <c r="G62" s="7" t="str">
        <f t="shared" si="6"/>
        <v>N/A</v>
      </c>
      <c r="H62" s="7" t="str">
        <f t="shared" si="0"/>
        <v>N/A</v>
      </c>
      <c r="I62" s="7" t="str">
        <f t="shared" si="1"/>
        <v>N/A</v>
      </c>
      <c r="J62" s="7" t="str">
        <f t="shared" si="2"/>
        <v>N/A</v>
      </c>
      <c r="K62" s="7" t="str">
        <f t="shared" si="3"/>
        <v>N/A</v>
      </c>
    </row>
    <row r="63" spans="6:11">
      <c r="F63" s="6" t="str">
        <f t="shared" si="4"/>
        <v>N/A</v>
      </c>
      <c r="G63" s="7" t="str">
        <f t="shared" si="6"/>
        <v>N/A</v>
      </c>
      <c r="H63" s="7" t="str">
        <f t="shared" si="0"/>
        <v>N/A</v>
      </c>
      <c r="I63" s="7" t="str">
        <f t="shared" si="1"/>
        <v>N/A</v>
      </c>
      <c r="J63" s="7" t="str">
        <f t="shared" si="2"/>
        <v>N/A</v>
      </c>
      <c r="K63" s="7" t="str">
        <f t="shared" si="3"/>
        <v>N/A</v>
      </c>
    </row>
    <row r="64" spans="6:11">
      <c r="F64" s="6" t="str">
        <f t="shared" si="4"/>
        <v>N/A</v>
      </c>
      <c r="G64" s="7" t="str">
        <f t="shared" si="6"/>
        <v>N/A</v>
      </c>
      <c r="H64" s="7" t="str">
        <f t="shared" si="0"/>
        <v>N/A</v>
      </c>
      <c r="I64" s="7" t="str">
        <f t="shared" si="1"/>
        <v>N/A</v>
      </c>
      <c r="J64" s="7" t="str">
        <f t="shared" si="2"/>
        <v>N/A</v>
      </c>
      <c r="K64" s="7" t="str">
        <f t="shared" si="3"/>
        <v>N/A</v>
      </c>
    </row>
    <row r="65" spans="6:11">
      <c r="F65" s="6" t="str">
        <f t="shared" si="4"/>
        <v>N/A</v>
      </c>
      <c r="G65" s="7" t="str">
        <f t="shared" si="6"/>
        <v>N/A</v>
      </c>
      <c r="H65" s="7" t="str">
        <f t="shared" si="0"/>
        <v>N/A</v>
      </c>
      <c r="I65" s="7" t="str">
        <f t="shared" si="1"/>
        <v>N/A</v>
      </c>
      <c r="J65" s="7" t="str">
        <f t="shared" si="2"/>
        <v>N/A</v>
      </c>
      <c r="K65" s="7" t="str">
        <f t="shared" si="3"/>
        <v>N/A</v>
      </c>
    </row>
    <row r="66" spans="6:11">
      <c r="F66" s="6" t="str">
        <f t="shared" si="4"/>
        <v>N/A</v>
      </c>
      <c r="G66" s="7" t="str">
        <f t="shared" si="6"/>
        <v>N/A</v>
      </c>
      <c r="H66" s="7" t="str">
        <f t="shared" si="0"/>
        <v>N/A</v>
      </c>
      <c r="I66" s="7" t="str">
        <f t="shared" si="1"/>
        <v>N/A</v>
      </c>
      <c r="J66" s="7" t="str">
        <f t="shared" si="2"/>
        <v>N/A</v>
      </c>
      <c r="K66" s="7" t="str">
        <f t="shared" si="3"/>
        <v>N/A</v>
      </c>
    </row>
    <row r="67" spans="6:11">
      <c r="F67" s="6" t="str">
        <f t="shared" si="4"/>
        <v>N/A</v>
      </c>
      <c r="G67" s="7" t="str">
        <f t="shared" si="6"/>
        <v>N/A</v>
      </c>
      <c r="H67" s="7" t="str">
        <f t="shared" si="0"/>
        <v>N/A</v>
      </c>
      <c r="I67" s="7" t="str">
        <f t="shared" si="1"/>
        <v>N/A</v>
      </c>
      <c r="J67" s="7" t="str">
        <f t="shared" si="2"/>
        <v>N/A</v>
      </c>
      <c r="K67" s="7" t="str">
        <f t="shared" si="3"/>
        <v>N/A</v>
      </c>
    </row>
    <row r="68" spans="6:11">
      <c r="F68" s="6" t="str">
        <f t="shared" si="4"/>
        <v>N/A</v>
      </c>
      <c r="G68" s="7" t="str">
        <f t="shared" si="6"/>
        <v>N/A</v>
      </c>
      <c r="H68" s="7" t="str">
        <f t="shared" si="0"/>
        <v>N/A</v>
      </c>
      <c r="I68" s="7" t="str">
        <f t="shared" si="1"/>
        <v>N/A</v>
      </c>
      <c r="J68" s="7" t="str">
        <f t="shared" si="2"/>
        <v>N/A</v>
      </c>
      <c r="K68" s="7" t="str">
        <f t="shared" si="3"/>
        <v>N/A</v>
      </c>
    </row>
    <row r="69" spans="6:11">
      <c r="F69" s="6" t="str">
        <f t="shared" si="4"/>
        <v>N/A</v>
      </c>
      <c r="G69" s="7" t="str">
        <f t="shared" si="6"/>
        <v>N/A</v>
      </c>
      <c r="H69" s="7" t="str">
        <f t="shared" si="0"/>
        <v>N/A</v>
      </c>
      <c r="I69" s="7" t="str">
        <f t="shared" si="1"/>
        <v>N/A</v>
      </c>
      <c r="J69" s="7" t="str">
        <f t="shared" si="2"/>
        <v>N/A</v>
      </c>
      <c r="K69" s="7" t="str">
        <f t="shared" si="3"/>
        <v>N/A</v>
      </c>
    </row>
    <row r="70" spans="6:11">
      <c r="F70" s="6" t="str">
        <f t="shared" si="4"/>
        <v>N/A</v>
      </c>
      <c r="G70" s="7" t="str">
        <f t="shared" si="6"/>
        <v>N/A</v>
      </c>
      <c r="H70" s="7" t="str">
        <f t="shared" si="0"/>
        <v>N/A</v>
      </c>
      <c r="I70" s="7" t="str">
        <f t="shared" si="1"/>
        <v>N/A</v>
      </c>
      <c r="J70" s="7" t="str">
        <f t="shared" si="2"/>
        <v>N/A</v>
      </c>
      <c r="K70" s="7" t="str">
        <f t="shared" si="3"/>
        <v>N/A</v>
      </c>
    </row>
    <row r="71" spans="6:11">
      <c r="F71" s="6" t="str">
        <f t="shared" si="4"/>
        <v>N/A</v>
      </c>
      <c r="G71" s="7" t="str">
        <f t="shared" si="6"/>
        <v>N/A</v>
      </c>
      <c r="H71" s="7" t="str">
        <f t="shared" si="0"/>
        <v>N/A</v>
      </c>
      <c r="I71" s="7" t="str">
        <f t="shared" si="1"/>
        <v>N/A</v>
      </c>
      <c r="J71" s="7" t="str">
        <f t="shared" si="2"/>
        <v>N/A</v>
      </c>
      <c r="K71" s="7" t="str">
        <f t="shared" si="3"/>
        <v>N/A</v>
      </c>
    </row>
    <row r="72" spans="6:11">
      <c r="F72" s="6" t="str">
        <f t="shared" si="4"/>
        <v>N/A</v>
      </c>
      <c r="G72" s="7" t="str">
        <f t="shared" si="6"/>
        <v>N/A</v>
      </c>
      <c r="H72" s="7" t="str">
        <f t="shared" si="0"/>
        <v>N/A</v>
      </c>
      <c r="I72" s="7" t="str">
        <f t="shared" si="1"/>
        <v>N/A</v>
      </c>
      <c r="J72" s="7" t="str">
        <f t="shared" si="2"/>
        <v>N/A</v>
      </c>
      <c r="K72" s="7" t="str">
        <f t="shared" si="3"/>
        <v>N/A</v>
      </c>
    </row>
    <row r="73" spans="6:11">
      <c r="F73" s="6" t="str">
        <f t="shared" si="4"/>
        <v>N/A</v>
      </c>
      <c r="G73" s="7" t="str">
        <f t="shared" si="6"/>
        <v>N/A</v>
      </c>
      <c r="H73" s="7" t="str">
        <f t="shared" si="0"/>
        <v>N/A</v>
      </c>
      <c r="I73" s="7" t="str">
        <f t="shared" si="1"/>
        <v>N/A</v>
      </c>
      <c r="J73" s="7" t="str">
        <f t="shared" si="2"/>
        <v>N/A</v>
      </c>
      <c r="K73" s="7" t="str">
        <f t="shared" si="3"/>
        <v>N/A</v>
      </c>
    </row>
    <row r="74" spans="6:11">
      <c r="F74" s="6" t="str">
        <f t="shared" si="4"/>
        <v>N/A</v>
      </c>
      <c r="G74" s="7" t="str">
        <f t="shared" si="6"/>
        <v>N/A</v>
      </c>
      <c r="H74" s="7" t="str">
        <f t="shared" si="0"/>
        <v>N/A</v>
      </c>
      <c r="I74" s="7" t="str">
        <f t="shared" si="1"/>
        <v>N/A</v>
      </c>
      <c r="J74" s="7" t="str">
        <f t="shared" si="2"/>
        <v>N/A</v>
      </c>
      <c r="K74" s="7" t="str">
        <f t="shared" si="3"/>
        <v>N/A</v>
      </c>
    </row>
    <row r="75" spans="6:11">
      <c r="F75" s="6" t="str">
        <f t="shared" si="4"/>
        <v>N/A</v>
      </c>
      <c r="G75" s="7" t="str">
        <f t="shared" si="6"/>
        <v>N/A</v>
      </c>
      <c r="H75" s="7" t="str">
        <f t="shared" si="0"/>
        <v>N/A</v>
      </c>
      <c r="I75" s="7" t="str">
        <f t="shared" si="1"/>
        <v>N/A</v>
      </c>
      <c r="J75" s="7" t="str">
        <f t="shared" si="2"/>
        <v>N/A</v>
      </c>
      <c r="K75" s="7" t="str">
        <f t="shared" si="3"/>
        <v>N/A</v>
      </c>
    </row>
    <row r="76" spans="6:11">
      <c r="F76" s="6" t="str">
        <f t="shared" si="4"/>
        <v>N/A</v>
      </c>
      <c r="G76" s="7" t="str">
        <f t="shared" si="6"/>
        <v>N/A</v>
      </c>
      <c r="H76" s="7" t="str">
        <f t="shared" si="0"/>
        <v>N/A</v>
      </c>
      <c r="I76" s="7" t="str">
        <f t="shared" si="1"/>
        <v>N/A</v>
      </c>
      <c r="J76" s="7" t="str">
        <f t="shared" si="2"/>
        <v>N/A</v>
      </c>
      <c r="K76" s="7" t="str">
        <f t="shared" si="3"/>
        <v>N/A</v>
      </c>
    </row>
    <row r="77" spans="6:11">
      <c r="F77" s="6" t="str">
        <f t="shared" si="4"/>
        <v>N/A</v>
      </c>
      <c r="G77" s="7" t="str">
        <f t="shared" si="6"/>
        <v>N/A</v>
      </c>
      <c r="H77" s="7" t="str">
        <f t="shared" si="0"/>
        <v>N/A</v>
      </c>
      <c r="I77" s="7" t="str">
        <f t="shared" si="1"/>
        <v>N/A</v>
      </c>
      <c r="J77" s="7" t="str">
        <f t="shared" si="2"/>
        <v>N/A</v>
      </c>
      <c r="K77" s="7" t="str">
        <f t="shared" si="3"/>
        <v>N/A</v>
      </c>
    </row>
    <row r="78" spans="6:11">
      <c r="F78" s="6" t="str">
        <f t="shared" si="4"/>
        <v>N/A</v>
      </c>
      <c r="G78" s="7" t="str">
        <f t="shared" si="6"/>
        <v>N/A</v>
      </c>
      <c r="H78" s="7" t="str">
        <f t="shared" si="0"/>
        <v>N/A</v>
      </c>
      <c r="I78" s="7" t="str">
        <f t="shared" si="1"/>
        <v>N/A</v>
      </c>
      <c r="J78" s="7" t="str">
        <f t="shared" si="2"/>
        <v>N/A</v>
      </c>
      <c r="K78" s="7" t="str">
        <f t="shared" si="3"/>
        <v>N/A</v>
      </c>
    </row>
    <row r="79" spans="6:11">
      <c r="F79" s="6" t="str">
        <f t="shared" si="4"/>
        <v>N/A</v>
      </c>
      <c r="G79" s="7" t="str">
        <f t="shared" si="6"/>
        <v>N/A</v>
      </c>
      <c r="H79" s="7" t="str">
        <f t="shared" ref="H79:H142" si="7">IF(F79="N/A","N/A",PMT($G$8/12,$G$9,$G$7))</f>
        <v>N/A</v>
      </c>
      <c r="I79" s="7" t="str">
        <f t="shared" ref="I79:I142" si="8">IFERROR(IPMT($G$8/12,F79,$G$9,$G$7),"N/A")</f>
        <v>N/A</v>
      </c>
      <c r="J79" s="7" t="str">
        <f t="shared" ref="J79:J142" si="9">IFERROR(PPMT($G$8/12,F79,$G$9,$G$7),"N/A")</f>
        <v>N/A</v>
      </c>
      <c r="K79" s="7" t="str">
        <f t="shared" ref="K79:K142" si="10">IFERROR(G79-J79,"N/A")</f>
        <v>N/A</v>
      </c>
    </row>
    <row r="80" spans="6:11">
      <c r="F80" s="6" t="str">
        <f t="shared" ref="F80:F143" si="11">IFERROR(IF($G$9&gt;=(F79+1),(F79+1),"N/A"),"N/A")</f>
        <v>N/A</v>
      </c>
      <c r="G80" s="7" t="str">
        <f t="shared" ref="G80:G143" si="12">IF(K79=0,"N/A",K79)</f>
        <v>N/A</v>
      </c>
      <c r="H80" s="7" t="str">
        <f t="shared" si="7"/>
        <v>N/A</v>
      </c>
      <c r="I80" s="7" t="str">
        <f t="shared" si="8"/>
        <v>N/A</v>
      </c>
      <c r="J80" s="7" t="str">
        <f t="shared" si="9"/>
        <v>N/A</v>
      </c>
      <c r="K80" s="7" t="str">
        <f t="shared" si="10"/>
        <v>N/A</v>
      </c>
    </row>
    <row r="81" spans="6:11">
      <c r="F81" s="6" t="str">
        <f t="shared" si="11"/>
        <v>N/A</v>
      </c>
      <c r="G81" s="7" t="str">
        <f t="shared" si="12"/>
        <v>N/A</v>
      </c>
      <c r="H81" s="7" t="str">
        <f t="shared" si="7"/>
        <v>N/A</v>
      </c>
      <c r="I81" s="7" t="str">
        <f t="shared" si="8"/>
        <v>N/A</v>
      </c>
      <c r="J81" s="7" t="str">
        <f t="shared" si="9"/>
        <v>N/A</v>
      </c>
      <c r="K81" s="7" t="str">
        <f t="shared" si="10"/>
        <v>N/A</v>
      </c>
    </row>
    <row r="82" spans="6:11">
      <c r="F82" s="6" t="str">
        <f t="shared" si="11"/>
        <v>N/A</v>
      </c>
      <c r="G82" s="7" t="str">
        <f t="shared" si="12"/>
        <v>N/A</v>
      </c>
      <c r="H82" s="7" t="str">
        <f t="shared" si="7"/>
        <v>N/A</v>
      </c>
      <c r="I82" s="7" t="str">
        <f t="shared" si="8"/>
        <v>N/A</v>
      </c>
      <c r="J82" s="7" t="str">
        <f t="shared" si="9"/>
        <v>N/A</v>
      </c>
      <c r="K82" s="7" t="str">
        <f t="shared" si="10"/>
        <v>N/A</v>
      </c>
    </row>
    <row r="83" spans="6:11">
      <c r="F83" s="6" t="str">
        <f t="shared" si="11"/>
        <v>N/A</v>
      </c>
      <c r="G83" s="7" t="str">
        <f t="shared" si="12"/>
        <v>N/A</v>
      </c>
      <c r="H83" s="7" t="str">
        <f t="shared" si="7"/>
        <v>N/A</v>
      </c>
      <c r="I83" s="7" t="str">
        <f t="shared" si="8"/>
        <v>N/A</v>
      </c>
      <c r="J83" s="7" t="str">
        <f t="shared" si="9"/>
        <v>N/A</v>
      </c>
      <c r="K83" s="7" t="str">
        <f t="shared" si="10"/>
        <v>N/A</v>
      </c>
    </row>
    <row r="84" spans="6:11">
      <c r="F84" s="6" t="str">
        <f t="shared" si="11"/>
        <v>N/A</v>
      </c>
      <c r="G84" s="7" t="str">
        <f t="shared" si="12"/>
        <v>N/A</v>
      </c>
      <c r="H84" s="7" t="str">
        <f t="shared" si="7"/>
        <v>N/A</v>
      </c>
      <c r="I84" s="7" t="str">
        <f t="shared" si="8"/>
        <v>N/A</v>
      </c>
      <c r="J84" s="7" t="str">
        <f t="shared" si="9"/>
        <v>N/A</v>
      </c>
      <c r="K84" s="7" t="str">
        <f t="shared" si="10"/>
        <v>N/A</v>
      </c>
    </row>
    <row r="85" spans="6:11">
      <c r="F85" s="6" t="str">
        <f t="shared" si="11"/>
        <v>N/A</v>
      </c>
      <c r="G85" s="7" t="str">
        <f t="shared" si="12"/>
        <v>N/A</v>
      </c>
      <c r="H85" s="7" t="str">
        <f t="shared" si="7"/>
        <v>N/A</v>
      </c>
      <c r="I85" s="7" t="str">
        <f t="shared" si="8"/>
        <v>N/A</v>
      </c>
      <c r="J85" s="7" t="str">
        <f t="shared" si="9"/>
        <v>N/A</v>
      </c>
      <c r="K85" s="7" t="str">
        <f t="shared" si="10"/>
        <v>N/A</v>
      </c>
    </row>
    <row r="86" spans="6:11">
      <c r="F86" s="6" t="str">
        <f t="shared" si="11"/>
        <v>N/A</v>
      </c>
      <c r="G86" s="7" t="str">
        <f t="shared" si="12"/>
        <v>N/A</v>
      </c>
      <c r="H86" s="7" t="str">
        <f t="shared" si="7"/>
        <v>N/A</v>
      </c>
      <c r="I86" s="7" t="str">
        <f t="shared" si="8"/>
        <v>N/A</v>
      </c>
      <c r="J86" s="7" t="str">
        <f t="shared" si="9"/>
        <v>N/A</v>
      </c>
      <c r="K86" s="7" t="str">
        <f t="shared" si="10"/>
        <v>N/A</v>
      </c>
    </row>
    <row r="87" spans="6:11">
      <c r="F87" s="6" t="str">
        <f t="shared" si="11"/>
        <v>N/A</v>
      </c>
      <c r="G87" s="7" t="str">
        <f t="shared" si="12"/>
        <v>N/A</v>
      </c>
      <c r="H87" s="7" t="str">
        <f t="shared" si="7"/>
        <v>N/A</v>
      </c>
      <c r="I87" s="7" t="str">
        <f t="shared" si="8"/>
        <v>N/A</v>
      </c>
      <c r="J87" s="7" t="str">
        <f t="shared" si="9"/>
        <v>N/A</v>
      </c>
      <c r="K87" s="7" t="str">
        <f t="shared" si="10"/>
        <v>N/A</v>
      </c>
    </row>
    <row r="88" spans="6:11">
      <c r="F88" s="6" t="str">
        <f t="shared" si="11"/>
        <v>N/A</v>
      </c>
      <c r="G88" s="7" t="str">
        <f t="shared" si="12"/>
        <v>N/A</v>
      </c>
      <c r="H88" s="7" t="str">
        <f t="shared" si="7"/>
        <v>N/A</v>
      </c>
      <c r="I88" s="7" t="str">
        <f t="shared" si="8"/>
        <v>N/A</v>
      </c>
      <c r="J88" s="7" t="str">
        <f t="shared" si="9"/>
        <v>N/A</v>
      </c>
      <c r="K88" s="7" t="str">
        <f t="shared" si="10"/>
        <v>N/A</v>
      </c>
    </row>
    <row r="89" spans="6:11">
      <c r="F89" s="6" t="str">
        <f t="shared" si="11"/>
        <v>N/A</v>
      </c>
      <c r="G89" s="7" t="str">
        <f t="shared" si="12"/>
        <v>N/A</v>
      </c>
      <c r="H89" s="7" t="str">
        <f t="shared" si="7"/>
        <v>N/A</v>
      </c>
      <c r="I89" s="7" t="str">
        <f t="shared" si="8"/>
        <v>N/A</v>
      </c>
      <c r="J89" s="7" t="str">
        <f t="shared" si="9"/>
        <v>N/A</v>
      </c>
      <c r="K89" s="7" t="str">
        <f t="shared" si="10"/>
        <v>N/A</v>
      </c>
    </row>
    <row r="90" spans="6:11">
      <c r="F90" s="6" t="str">
        <f t="shared" si="11"/>
        <v>N/A</v>
      </c>
      <c r="G90" s="7" t="str">
        <f t="shared" si="12"/>
        <v>N/A</v>
      </c>
      <c r="H90" s="7" t="str">
        <f t="shared" si="7"/>
        <v>N/A</v>
      </c>
      <c r="I90" s="7" t="str">
        <f t="shared" si="8"/>
        <v>N/A</v>
      </c>
      <c r="J90" s="7" t="str">
        <f t="shared" si="9"/>
        <v>N/A</v>
      </c>
      <c r="K90" s="7" t="str">
        <f t="shared" si="10"/>
        <v>N/A</v>
      </c>
    </row>
    <row r="91" spans="6:11">
      <c r="F91" s="6" t="str">
        <f t="shared" si="11"/>
        <v>N/A</v>
      </c>
      <c r="G91" s="7" t="str">
        <f t="shared" si="12"/>
        <v>N/A</v>
      </c>
      <c r="H91" s="7" t="str">
        <f t="shared" si="7"/>
        <v>N/A</v>
      </c>
      <c r="I91" s="7" t="str">
        <f t="shared" si="8"/>
        <v>N/A</v>
      </c>
      <c r="J91" s="7" t="str">
        <f t="shared" si="9"/>
        <v>N/A</v>
      </c>
      <c r="K91" s="7" t="str">
        <f t="shared" si="10"/>
        <v>N/A</v>
      </c>
    </row>
    <row r="92" spans="6:11">
      <c r="F92" s="6" t="str">
        <f t="shared" si="11"/>
        <v>N/A</v>
      </c>
      <c r="G92" s="7" t="str">
        <f t="shared" si="12"/>
        <v>N/A</v>
      </c>
      <c r="H92" s="7" t="str">
        <f t="shared" si="7"/>
        <v>N/A</v>
      </c>
      <c r="I92" s="7" t="str">
        <f t="shared" si="8"/>
        <v>N/A</v>
      </c>
      <c r="J92" s="7" t="str">
        <f t="shared" si="9"/>
        <v>N/A</v>
      </c>
      <c r="K92" s="7" t="str">
        <f t="shared" si="10"/>
        <v>N/A</v>
      </c>
    </row>
    <row r="93" spans="6:11">
      <c r="F93" s="6" t="str">
        <f t="shared" si="11"/>
        <v>N/A</v>
      </c>
      <c r="G93" s="7" t="str">
        <f t="shared" si="12"/>
        <v>N/A</v>
      </c>
      <c r="H93" s="7" t="str">
        <f t="shared" si="7"/>
        <v>N/A</v>
      </c>
      <c r="I93" s="7" t="str">
        <f t="shared" si="8"/>
        <v>N/A</v>
      </c>
      <c r="J93" s="7" t="str">
        <f t="shared" si="9"/>
        <v>N/A</v>
      </c>
      <c r="K93" s="7" t="str">
        <f t="shared" si="10"/>
        <v>N/A</v>
      </c>
    </row>
    <row r="94" spans="6:11">
      <c r="F94" s="6" t="str">
        <f t="shared" si="11"/>
        <v>N/A</v>
      </c>
      <c r="G94" s="7" t="str">
        <f t="shared" si="12"/>
        <v>N/A</v>
      </c>
      <c r="H94" s="7" t="str">
        <f t="shared" si="7"/>
        <v>N/A</v>
      </c>
      <c r="I94" s="7" t="str">
        <f t="shared" si="8"/>
        <v>N/A</v>
      </c>
      <c r="J94" s="7" t="str">
        <f t="shared" si="9"/>
        <v>N/A</v>
      </c>
      <c r="K94" s="7" t="str">
        <f t="shared" si="10"/>
        <v>N/A</v>
      </c>
    </row>
    <row r="95" spans="6:11">
      <c r="F95" s="6" t="str">
        <f t="shared" si="11"/>
        <v>N/A</v>
      </c>
      <c r="G95" s="7" t="str">
        <f t="shared" si="12"/>
        <v>N/A</v>
      </c>
      <c r="H95" s="7" t="str">
        <f t="shared" si="7"/>
        <v>N/A</v>
      </c>
      <c r="I95" s="7" t="str">
        <f t="shared" si="8"/>
        <v>N/A</v>
      </c>
      <c r="J95" s="7" t="str">
        <f t="shared" si="9"/>
        <v>N/A</v>
      </c>
      <c r="K95" s="7" t="str">
        <f t="shared" si="10"/>
        <v>N/A</v>
      </c>
    </row>
    <row r="96" spans="6:11">
      <c r="F96" s="6" t="str">
        <f t="shared" si="11"/>
        <v>N/A</v>
      </c>
      <c r="G96" s="7" t="str">
        <f t="shared" si="12"/>
        <v>N/A</v>
      </c>
      <c r="H96" s="7" t="str">
        <f t="shared" si="7"/>
        <v>N/A</v>
      </c>
      <c r="I96" s="7" t="str">
        <f t="shared" si="8"/>
        <v>N/A</v>
      </c>
      <c r="J96" s="7" t="str">
        <f t="shared" si="9"/>
        <v>N/A</v>
      </c>
      <c r="K96" s="7" t="str">
        <f t="shared" si="10"/>
        <v>N/A</v>
      </c>
    </row>
    <row r="97" spans="6:11">
      <c r="F97" s="6" t="str">
        <f t="shared" si="11"/>
        <v>N/A</v>
      </c>
      <c r="G97" s="7" t="str">
        <f t="shared" si="12"/>
        <v>N/A</v>
      </c>
      <c r="H97" s="7" t="str">
        <f t="shared" si="7"/>
        <v>N/A</v>
      </c>
      <c r="I97" s="7" t="str">
        <f t="shared" si="8"/>
        <v>N/A</v>
      </c>
      <c r="J97" s="7" t="str">
        <f t="shared" si="9"/>
        <v>N/A</v>
      </c>
      <c r="K97" s="7" t="str">
        <f t="shared" si="10"/>
        <v>N/A</v>
      </c>
    </row>
    <row r="98" spans="6:11">
      <c r="F98" s="6" t="str">
        <f t="shared" si="11"/>
        <v>N/A</v>
      </c>
      <c r="G98" s="7" t="str">
        <f t="shared" si="12"/>
        <v>N/A</v>
      </c>
      <c r="H98" s="7" t="str">
        <f t="shared" si="7"/>
        <v>N/A</v>
      </c>
      <c r="I98" s="7" t="str">
        <f t="shared" si="8"/>
        <v>N/A</v>
      </c>
      <c r="J98" s="7" t="str">
        <f t="shared" si="9"/>
        <v>N/A</v>
      </c>
      <c r="K98" s="7" t="str">
        <f t="shared" si="10"/>
        <v>N/A</v>
      </c>
    </row>
    <row r="99" spans="6:11">
      <c r="F99" s="6" t="str">
        <f t="shared" si="11"/>
        <v>N/A</v>
      </c>
      <c r="G99" s="7" t="str">
        <f t="shared" si="12"/>
        <v>N/A</v>
      </c>
      <c r="H99" s="7" t="str">
        <f t="shared" si="7"/>
        <v>N/A</v>
      </c>
      <c r="I99" s="7" t="str">
        <f t="shared" si="8"/>
        <v>N/A</v>
      </c>
      <c r="J99" s="7" t="str">
        <f t="shared" si="9"/>
        <v>N/A</v>
      </c>
      <c r="K99" s="7" t="str">
        <f t="shared" si="10"/>
        <v>N/A</v>
      </c>
    </row>
    <row r="100" spans="6:11">
      <c r="F100" s="6" t="str">
        <f t="shared" si="11"/>
        <v>N/A</v>
      </c>
      <c r="G100" s="7" t="str">
        <f t="shared" si="12"/>
        <v>N/A</v>
      </c>
      <c r="H100" s="7" t="str">
        <f t="shared" si="7"/>
        <v>N/A</v>
      </c>
      <c r="I100" s="7" t="str">
        <f t="shared" si="8"/>
        <v>N/A</v>
      </c>
      <c r="J100" s="7" t="str">
        <f t="shared" si="9"/>
        <v>N/A</v>
      </c>
      <c r="K100" s="7" t="str">
        <f t="shared" si="10"/>
        <v>N/A</v>
      </c>
    </row>
    <row r="101" spans="6:11">
      <c r="F101" s="6" t="str">
        <f t="shared" si="11"/>
        <v>N/A</v>
      </c>
      <c r="G101" s="7" t="str">
        <f t="shared" si="12"/>
        <v>N/A</v>
      </c>
      <c r="H101" s="7" t="str">
        <f t="shared" si="7"/>
        <v>N/A</v>
      </c>
      <c r="I101" s="7" t="str">
        <f t="shared" si="8"/>
        <v>N/A</v>
      </c>
      <c r="J101" s="7" t="str">
        <f t="shared" si="9"/>
        <v>N/A</v>
      </c>
      <c r="K101" s="7" t="str">
        <f t="shared" si="10"/>
        <v>N/A</v>
      </c>
    </row>
    <row r="102" spans="6:11">
      <c r="F102" s="6" t="str">
        <f t="shared" si="11"/>
        <v>N/A</v>
      </c>
      <c r="G102" s="7" t="str">
        <f t="shared" si="12"/>
        <v>N/A</v>
      </c>
      <c r="H102" s="7" t="str">
        <f t="shared" si="7"/>
        <v>N/A</v>
      </c>
      <c r="I102" s="7" t="str">
        <f t="shared" si="8"/>
        <v>N/A</v>
      </c>
      <c r="J102" s="7" t="str">
        <f t="shared" si="9"/>
        <v>N/A</v>
      </c>
      <c r="K102" s="7" t="str">
        <f t="shared" si="10"/>
        <v>N/A</v>
      </c>
    </row>
    <row r="103" spans="6:11">
      <c r="F103" s="6" t="str">
        <f t="shared" si="11"/>
        <v>N/A</v>
      </c>
      <c r="G103" s="7" t="str">
        <f t="shared" si="12"/>
        <v>N/A</v>
      </c>
      <c r="H103" s="7" t="str">
        <f t="shared" si="7"/>
        <v>N/A</v>
      </c>
      <c r="I103" s="7" t="str">
        <f t="shared" si="8"/>
        <v>N/A</v>
      </c>
      <c r="J103" s="7" t="str">
        <f t="shared" si="9"/>
        <v>N/A</v>
      </c>
      <c r="K103" s="7" t="str">
        <f t="shared" si="10"/>
        <v>N/A</v>
      </c>
    </row>
    <row r="104" spans="6:11">
      <c r="F104" s="6" t="str">
        <f t="shared" si="11"/>
        <v>N/A</v>
      </c>
      <c r="G104" s="7" t="str">
        <f t="shared" si="12"/>
        <v>N/A</v>
      </c>
      <c r="H104" s="7" t="str">
        <f t="shared" si="7"/>
        <v>N/A</v>
      </c>
      <c r="I104" s="7" t="str">
        <f t="shared" si="8"/>
        <v>N/A</v>
      </c>
      <c r="J104" s="7" t="str">
        <f t="shared" si="9"/>
        <v>N/A</v>
      </c>
      <c r="K104" s="7" t="str">
        <f t="shared" si="10"/>
        <v>N/A</v>
      </c>
    </row>
    <row r="105" spans="6:11">
      <c r="F105" s="6" t="str">
        <f t="shared" si="11"/>
        <v>N/A</v>
      </c>
      <c r="G105" s="7" t="str">
        <f t="shared" si="12"/>
        <v>N/A</v>
      </c>
      <c r="H105" s="7" t="str">
        <f t="shared" si="7"/>
        <v>N/A</v>
      </c>
      <c r="I105" s="7" t="str">
        <f t="shared" si="8"/>
        <v>N/A</v>
      </c>
      <c r="J105" s="7" t="str">
        <f t="shared" si="9"/>
        <v>N/A</v>
      </c>
      <c r="K105" s="7" t="str">
        <f t="shared" si="10"/>
        <v>N/A</v>
      </c>
    </row>
    <row r="106" spans="6:11">
      <c r="F106" s="6" t="str">
        <f t="shared" si="11"/>
        <v>N/A</v>
      </c>
      <c r="G106" s="7" t="str">
        <f t="shared" si="12"/>
        <v>N/A</v>
      </c>
      <c r="H106" s="7" t="str">
        <f t="shared" si="7"/>
        <v>N/A</v>
      </c>
      <c r="I106" s="7" t="str">
        <f t="shared" si="8"/>
        <v>N/A</v>
      </c>
      <c r="J106" s="7" t="str">
        <f t="shared" si="9"/>
        <v>N/A</v>
      </c>
      <c r="K106" s="7" t="str">
        <f t="shared" si="10"/>
        <v>N/A</v>
      </c>
    </row>
    <row r="107" spans="6:11">
      <c r="F107" s="6" t="str">
        <f t="shared" si="11"/>
        <v>N/A</v>
      </c>
      <c r="G107" s="7" t="str">
        <f t="shared" si="12"/>
        <v>N/A</v>
      </c>
      <c r="H107" s="7" t="str">
        <f t="shared" si="7"/>
        <v>N/A</v>
      </c>
      <c r="I107" s="7" t="str">
        <f t="shared" si="8"/>
        <v>N/A</v>
      </c>
      <c r="J107" s="7" t="str">
        <f t="shared" si="9"/>
        <v>N/A</v>
      </c>
      <c r="K107" s="7" t="str">
        <f t="shared" si="10"/>
        <v>N/A</v>
      </c>
    </row>
    <row r="108" spans="6:11">
      <c r="F108" s="6" t="str">
        <f t="shared" si="11"/>
        <v>N/A</v>
      </c>
      <c r="G108" s="7" t="str">
        <f t="shared" si="12"/>
        <v>N/A</v>
      </c>
      <c r="H108" s="7" t="str">
        <f t="shared" si="7"/>
        <v>N/A</v>
      </c>
      <c r="I108" s="7" t="str">
        <f t="shared" si="8"/>
        <v>N/A</v>
      </c>
      <c r="J108" s="7" t="str">
        <f t="shared" si="9"/>
        <v>N/A</v>
      </c>
      <c r="K108" s="7" t="str">
        <f t="shared" si="10"/>
        <v>N/A</v>
      </c>
    </row>
    <row r="109" spans="6:11">
      <c r="F109" s="6" t="str">
        <f t="shared" si="11"/>
        <v>N/A</v>
      </c>
      <c r="G109" s="7" t="str">
        <f t="shared" si="12"/>
        <v>N/A</v>
      </c>
      <c r="H109" s="7" t="str">
        <f t="shared" si="7"/>
        <v>N/A</v>
      </c>
      <c r="I109" s="7" t="str">
        <f t="shared" si="8"/>
        <v>N/A</v>
      </c>
      <c r="J109" s="7" t="str">
        <f t="shared" si="9"/>
        <v>N/A</v>
      </c>
      <c r="K109" s="7" t="str">
        <f t="shared" si="10"/>
        <v>N/A</v>
      </c>
    </row>
    <row r="110" spans="6:11">
      <c r="F110" s="6" t="str">
        <f t="shared" si="11"/>
        <v>N/A</v>
      </c>
      <c r="G110" s="7" t="str">
        <f t="shared" si="12"/>
        <v>N/A</v>
      </c>
      <c r="H110" s="7" t="str">
        <f t="shared" si="7"/>
        <v>N/A</v>
      </c>
      <c r="I110" s="7" t="str">
        <f t="shared" si="8"/>
        <v>N/A</v>
      </c>
      <c r="J110" s="7" t="str">
        <f t="shared" si="9"/>
        <v>N/A</v>
      </c>
      <c r="K110" s="7" t="str">
        <f t="shared" si="10"/>
        <v>N/A</v>
      </c>
    </row>
    <row r="111" spans="6:11">
      <c r="F111" s="6" t="str">
        <f t="shared" si="11"/>
        <v>N/A</v>
      </c>
      <c r="G111" s="7" t="str">
        <f t="shared" si="12"/>
        <v>N/A</v>
      </c>
      <c r="H111" s="7" t="str">
        <f t="shared" si="7"/>
        <v>N/A</v>
      </c>
      <c r="I111" s="7" t="str">
        <f t="shared" si="8"/>
        <v>N/A</v>
      </c>
      <c r="J111" s="7" t="str">
        <f t="shared" si="9"/>
        <v>N/A</v>
      </c>
      <c r="K111" s="7" t="str">
        <f t="shared" si="10"/>
        <v>N/A</v>
      </c>
    </row>
    <row r="112" spans="6:11">
      <c r="F112" s="6" t="str">
        <f t="shared" si="11"/>
        <v>N/A</v>
      </c>
      <c r="G112" s="7" t="str">
        <f t="shared" si="12"/>
        <v>N/A</v>
      </c>
      <c r="H112" s="7" t="str">
        <f t="shared" si="7"/>
        <v>N/A</v>
      </c>
      <c r="I112" s="7" t="str">
        <f t="shared" si="8"/>
        <v>N/A</v>
      </c>
      <c r="J112" s="7" t="str">
        <f t="shared" si="9"/>
        <v>N/A</v>
      </c>
      <c r="K112" s="7" t="str">
        <f t="shared" si="10"/>
        <v>N/A</v>
      </c>
    </row>
    <row r="113" spans="6:11">
      <c r="F113" s="6" t="str">
        <f t="shared" si="11"/>
        <v>N/A</v>
      </c>
      <c r="G113" s="7" t="str">
        <f t="shared" si="12"/>
        <v>N/A</v>
      </c>
      <c r="H113" s="7" t="str">
        <f t="shared" si="7"/>
        <v>N/A</v>
      </c>
      <c r="I113" s="7" t="str">
        <f t="shared" si="8"/>
        <v>N/A</v>
      </c>
      <c r="J113" s="7" t="str">
        <f t="shared" si="9"/>
        <v>N/A</v>
      </c>
      <c r="K113" s="7" t="str">
        <f t="shared" si="10"/>
        <v>N/A</v>
      </c>
    </row>
    <row r="114" spans="6:11">
      <c r="F114" s="6" t="str">
        <f t="shared" si="11"/>
        <v>N/A</v>
      </c>
      <c r="G114" s="7" t="str">
        <f t="shared" si="12"/>
        <v>N/A</v>
      </c>
      <c r="H114" s="7" t="str">
        <f t="shared" si="7"/>
        <v>N/A</v>
      </c>
      <c r="I114" s="7" t="str">
        <f t="shared" si="8"/>
        <v>N/A</v>
      </c>
      <c r="J114" s="7" t="str">
        <f t="shared" si="9"/>
        <v>N/A</v>
      </c>
      <c r="K114" s="7" t="str">
        <f t="shared" si="10"/>
        <v>N/A</v>
      </c>
    </row>
    <row r="115" spans="6:11">
      <c r="F115" s="6" t="str">
        <f t="shared" si="11"/>
        <v>N/A</v>
      </c>
      <c r="G115" s="7" t="str">
        <f t="shared" si="12"/>
        <v>N/A</v>
      </c>
      <c r="H115" s="7" t="str">
        <f t="shared" si="7"/>
        <v>N/A</v>
      </c>
      <c r="I115" s="7" t="str">
        <f t="shared" si="8"/>
        <v>N/A</v>
      </c>
      <c r="J115" s="7" t="str">
        <f t="shared" si="9"/>
        <v>N/A</v>
      </c>
      <c r="K115" s="7" t="str">
        <f t="shared" si="10"/>
        <v>N/A</v>
      </c>
    </row>
    <row r="116" spans="6:11">
      <c r="F116" s="6" t="str">
        <f t="shared" si="11"/>
        <v>N/A</v>
      </c>
      <c r="G116" s="7" t="str">
        <f t="shared" si="12"/>
        <v>N/A</v>
      </c>
      <c r="H116" s="7" t="str">
        <f t="shared" si="7"/>
        <v>N/A</v>
      </c>
      <c r="I116" s="7" t="str">
        <f t="shared" si="8"/>
        <v>N/A</v>
      </c>
      <c r="J116" s="7" t="str">
        <f t="shared" si="9"/>
        <v>N/A</v>
      </c>
      <c r="K116" s="7" t="str">
        <f t="shared" si="10"/>
        <v>N/A</v>
      </c>
    </row>
    <row r="117" spans="6:11">
      <c r="F117" s="6" t="str">
        <f t="shared" si="11"/>
        <v>N/A</v>
      </c>
      <c r="G117" s="7" t="str">
        <f t="shared" si="12"/>
        <v>N/A</v>
      </c>
      <c r="H117" s="7" t="str">
        <f t="shared" si="7"/>
        <v>N/A</v>
      </c>
      <c r="I117" s="7" t="str">
        <f t="shared" si="8"/>
        <v>N/A</v>
      </c>
      <c r="J117" s="7" t="str">
        <f t="shared" si="9"/>
        <v>N/A</v>
      </c>
      <c r="K117" s="7" t="str">
        <f t="shared" si="10"/>
        <v>N/A</v>
      </c>
    </row>
    <row r="118" spans="6:11">
      <c r="F118" s="6" t="str">
        <f t="shared" si="11"/>
        <v>N/A</v>
      </c>
      <c r="G118" s="7" t="str">
        <f t="shared" si="12"/>
        <v>N/A</v>
      </c>
      <c r="H118" s="7" t="str">
        <f t="shared" si="7"/>
        <v>N/A</v>
      </c>
      <c r="I118" s="7" t="str">
        <f t="shared" si="8"/>
        <v>N/A</v>
      </c>
      <c r="J118" s="7" t="str">
        <f t="shared" si="9"/>
        <v>N/A</v>
      </c>
      <c r="K118" s="7" t="str">
        <f t="shared" si="10"/>
        <v>N/A</v>
      </c>
    </row>
    <row r="119" spans="6:11">
      <c r="F119" s="6" t="str">
        <f t="shared" si="11"/>
        <v>N/A</v>
      </c>
      <c r="G119" s="7" t="str">
        <f t="shared" si="12"/>
        <v>N/A</v>
      </c>
      <c r="H119" s="7" t="str">
        <f t="shared" si="7"/>
        <v>N/A</v>
      </c>
      <c r="I119" s="7" t="str">
        <f t="shared" si="8"/>
        <v>N/A</v>
      </c>
      <c r="J119" s="7" t="str">
        <f t="shared" si="9"/>
        <v>N/A</v>
      </c>
      <c r="K119" s="7" t="str">
        <f t="shared" si="10"/>
        <v>N/A</v>
      </c>
    </row>
    <row r="120" spans="6:11">
      <c r="F120" s="6" t="str">
        <f t="shared" si="11"/>
        <v>N/A</v>
      </c>
      <c r="G120" s="7" t="str">
        <f t="shared" si="12"/>
        <v>N/A</v>
      </c>
      <c r="H120" s="7" t="str">
        <f t="shared" si="7"/>
        <v>N/A</v>
      </c>
      <c r="I120" s="7" t="str">
        <f t="shared" si="8"/>
        <v>N/A</v>
      </c>
      <c r="J120" s="7" t="str">
        <f t="shared" si="9"/>
        <v>N/A</v>
      </c>
      <c r="K120" s="7" t="str">
        <f t="shared" si="10"/>
        <v>N/A</v>
      </c>
    </row>
    <row r="121" spans="6:11">
      <c r="F121" s="6" t="str">
        <f t="shared" si="11"/>
        <v>N/A</v>
      </c>
      <c r="G121" s="7" t="str">
        <f t="shared" si="12"/>
        <v>N/A</v>
      </c>
      <c r="H121" s="7" t="str">
        <f t="shared" si="7"/>
        <v>N/A</v>
      </c>
      <c r="I121" s="7" t="str">
        <f t="shared" si="8"/>
        <v>N/A</v>
      </c>
      <c r="J121" s="7" t="str">
        <f t="shared" si="9"/>
        <v>N/A</v>
      </c>
      <c r="K121" s="7" t="str">
        <f t="shared" si="10"/>
        <v>N/A</v>
      </c>
    </row>
    <row r="122" spans="6:11">
      <c r="F122" s="6" t="str">
        <f t="shared" si="11"/>
        <v>N/A</v>
      </c>
      <c r="G122" s="7" t="str">
        <f t="shared" si="12"/>
        <v>N/A</v>
      </c>
      <c r="H122" s="7" t="str">
        <f t="shared" si="7"/>
        <v>N/A</v>
      </c>
      <c r="I122" s="7" t="str">
        <f t="shared" si="8"/>
        <v>N/A</v>
      </c>
      <c r="J122" s="7" t="str">
        <f t="shared" si="9"/>
        <v>N/A</v>
      </c>
      <c r="K122" s="7" t="str">
        <f t="shared" si="10"/>
        <v>N/A</v>
      </c>
    </row>
    <row r="123" spans="6:11">
      <c r="F123" s="6" t="str">
        <f t="shared" si="11"/>
        <v>N/A</v>
      </c>
      <c r="G123" s="7" t="str">
        <f t="shared" si="12"/>
        <v>N/A</v>
      </c>
      <c r="H123" s="7" t="str">
        <f t="shared" si="7"/>
        <v>N/A</v>
      </c>
      <c r="I123" s="7" t="str">
        <f t="shared" si="8"/>
        <v>N/A</v>
      </c>
      <c r="J123" s="7" t="str">
        <f t="shared" si="9"/>
        <v>N/A</v>
      </c>
      <c r="K123" s="7" t="str">
        <f t="shared" si="10"/>
        <v>N/A</v>
      </c>
    </row>
    <row r="124" spans="6:11">
      <c r="F124" s="6" t="str">
        <f t="shared" si="11"/>
        <v>N/A</v>
      </c>
      <c r="G124" s="7" t="str">
        <f t="shared" si="12"/>
        <v>N/A</v>
      </c>
      <c r="H124" s="7" t="str">
        <f t="shared" si="7"/>
        <v>N/A</v>
      </c>
      <c r="I124" s="7" t="str">
        <f t="shared" si="8"/>
        <v>N/A</v>
      </c>
      <c r="J124" s="7" t="str">
        <f t="shared" si="9"/>
        <v>N/A</v>
      </c>
      <c r="K124" s="7" t="str">
        <f t="shared" si="10"/>
        <v>N/A</v>
      </c>
    </row>
    <row r="125" spans="6:11">
      <c r="F125" s="6" t="str">
        <f t="shared" si="11"/>
        <v>N/A</v>
      </c>
      <c r="G125" s="7" t="str">
        <f t="shared" si="12"/>
        <v>N/A</v>
      </c>
      <c r="H125" s="7" t="str">
        <f t="shared" si="7"/>
        <v>N/A</v>
      </c>
      <c r="I125" s="7" t="str">
        <f t="shared" si="8"/>
        <v>N/A</v>
      </c>
      <c r="J125" s="7" t="str">
        <f t="shared" si="9"/>
        <v>N/A</v>
      </c>
      <c r="K125" s="7" t="str">
        <f t="shared" si="10"/>
        <v>N/A</v>
      </c>
    </row>
    <row r="126" spans="6:11">
      <c r="F126" s="6" t="str">
        <f t="shared" si="11"/>
        <v>N/A</v>
      </c>
      <c r="G126" s="7" t="str">
        <f t="shared" si="12"/>
        <v>N/A</v>
      </c>
      <c r="H126" s="7" t="str">
        <f t="shared" si="7"/>
        <v>N/A</v>
      </c>
      <c r="I126" s="7" t="str">
        <f t="shared" si="8"/>
        <v>N/A</v>
      </c>
      <c r="J126" s="7" t="str">
        <f t="shared" si="9"/>
        <v>N/A</v>
      </c>
      <c r="K126" s="7" t="str">
        <f t="shared" si="10"/>
        <v>N/A</v>
      </c>
    </row>
    <row r="127" spans="6:11">
      <c r="F127" s="6" t="str">
        <f t="shared" si="11"/>
        <v>N/A</v>
      </c>
      <c r="G127" s="7" t="str">
        <f t="shared" si="12"/>
        <v>N/A</v>
      </c>
      <c r="H127" s="7" t="str">
        <f t="shared" si="7"/>
        <v>N/A</v>
      </c>
      <c r="I127" s="7" t="str">
        <f t="shared" si="8"/>
        <v>N/A</v>
      </c>
      <c r="J127" s="7" t="str">
        <f t="shared" si="9"/>
        <v>N/A</v>
      </c>
      <c r="K127" s="7" t="str">
        <f t="shared" si="10"/>
        <v>N/A</v>
      </c>
    </row>
    <row r="128" spans="6:11">
      <c r="F128" s="6" t="str">
        <f t="shared" si="11"/>
        <v>N/A</v>
      </c>
      <c r="G128" s="7" t="str">
        <f t="shared" si="12"/>
        <v>N/A</v>
      </c>
      <c r="H128" s="7" t="str">
        <f t="shared" si="7"/>
        <v>N/A</v>
      </c>
      <c r="I128" s="7" t="str">
        <f t="shared" si="8"/>
        <v>N/A</v>
      </c>
      <c r="J128" s="7" t="str">
        <f t="shared" si="9"/>
        <v>N/A</v>
      </c>
      <c r="K128" s="7" t="str">
        <f t="shared" si="10"/>
        <v>N/A</v>
      </c>
    </row>
    <row r="129" spans="6:11">
      <c r="F129" s="6" t="str">
        <f t="shared" si="11"/>
        <v>N/A</v>
      </c>
      <c r="G129" s="7" t="str">
        <f t="shared" si="12"/>
        <v>N/A</v>
      </c>
      <c r="H129" s="7" t="str">
        <f t="shared" si="7"/>
        <v>N/A</v>
      </c>
      <c r="I129" s="7" t="str">
        <f t="shared" si="8"/>
        <v>N/A</v>
      </c>
      <c r="J129" s="7" t="str">
        <f t="shared" si="9"/>
        <v>N/A</v>
      </c>
      <c r="K129" s="7" t="str">
        <f t="shared" si="10"/>
        <v>N/A</v>
      </c>
    </row>
    <row r="130" spans="6:11">
      <c r="F130" s="6" t="str">
        <f t="shared" si="11"/>
        <v>N/A</v>
      </c>
      <c r="G130" s="7" t="str">
        <f t="shared" si="12"/>
        <v>N/A</v>
      </c>
      <c r="H130" s="7" t="str">
        <f t="shared" si="7"/>
        <v>N/A</v>
      </c>
      <c r="I130" s="7" t="str">
        <f t="shared" si="8"/>
        <v>N/A</v>
      </c>
      <c r="J130" s="7" t="str">
        <f t="shared" si="9"/>
        <v>N/A</v>
      </c>
      <c r="K130" s="7" t="str">
        <f t="shared" si="10"/>
        <v>N/A</v>
      </c>
    </row>
    <row r="131" spans="6:11">
      <c r="F131" s="6" t="str">
        <f t="shared" si="11"/>
        <v>N/A</v>
      </c>
      <c r="G131" s="7" t="str">
        <f t="shared" si="12"/>
        <v>N/A</v>
      </c>
      <c r="H131" s="7" t="str">
        <f t="shared" si="7"/>
        <v>N/A</v>
      </c>
      <c r="I131" s="7" t="str">
        <f t="shared" si="8"/>
        <v>N/A</v>
      </c>
      <c r="J131" s="7" t="str">
        <f t="shared" si="9"/>
        <v>N/A</v>
      </c>
      <c r="K131" s="7" t="str">
        <f t="shared" si="10"/>
        <v>N/A</v>
      </c>
    </row>
    <row r="132" spans="6:11">
      <c r="F132" s="6" t="str">
        <f t="shared" si="11"/>
        <v>N/A</v>
      </c>
      <c r="G132" s="7" t="str">
        <f t="shared" si="12"/>
        <v>N/A</v>
      </c>
      <c r="H132" s="7" t="str">
        <f t="shared" si="7"/>
        <v>N/A</v>
      </c>
      <c r="I132" s="7" t="str">
        <f t="shared" si="8"/>
        <v>N/A</v>
      </c>
      <c r="J132" s="7" t="str">
        <f t="shared" si="9"/>
        <v>N/A</v>
      </c>
      <c r="K132" s="7" t="str">
        <f t="shared" si="10"/>
        <v>N/A</v>
      </c>
    </row>
    <row r="133" spans="6:11">
      <c r="F133" s="6" t="str">
        <f t="shared" si="11"/>
        <v>N/A</v>
      </c>
      <c r="G133" s="7" t="str">
        <f t="shared" si="12"/>
        <v>N/A</v>
      </c>
      <c r="H133" s="7" t="str">
        <f t="shared" si="7"/>
        <v>N/A</v>
      </c>
      <c r="I133" s="7" t="str">
        <f t="shared" si="8"/>
        <v>N/A</v>
      </c>
      <c r="J133" s="7" t="str">
        <f t="shared" si="9"/>
        <v>N/A</v>
      </c>
      <c r="K133" s="7" t="str">
        <f t="shared" si="10"/>
        <v>N/A</v>
      </c>
    </row>
    <row r="134" spans="6:11">
      <c r="F134" s="6" t="str">
        <f t="shared" si="11"/>
        <v>N/A</v>
      </c>
      <c r="G134" s="7" t="str">
        <f t="shared" si="12"/>
        <v>N/A</v>
      </c>
      <c r="H134" s="7" t="str">
        <f t="shared" si="7"/>
        <v>N/A</v>
      </c>
      <c r="I134" s="7" t="str">
        <f t="shared" si="8"/>
        <v>N/A</v>
      </c>
      <c r="J134" s="7" t="str">
        <f t="shared" si="9"/>
        <v>N/A</v>
      </c>
      <c r="K134" s="7" t="str">
        <f t="shared" si="10"/>
        <v>N/A</v>
      </c>
    </row>
    <row r="135" spans="6:11">
      <c r="F135" s="6" t="str">
        <f t="shared" si="11"/>
        <v>N/A</v>
      </c>
      <c r="G135" s="7" t="str">
        <f t="shared" si="12"/>
        <v>N/A</v>
      </c>
      <c r="H135" s="7" t="str">
        <f t="shared" si="7"/>
        <v>N/A</v>
      </c>
      <c r="I135" s="7" t="str">
        <f t="shared" si="8"/>
        <v>N/A</v>
      </c>
      <c r="J135" s="7" t="str">
        <f t="shared" si="9"/>
        <v>N/A</v>
      </c>
      <c r="K135" s="7" t="str">
        <f t="shared" si="10"/>
        <v>N/A</v>
      </c>
    </row>
    <row r="136" spans="6:11">
      <c r="F136" s="6" t="str">
        <f t="shared" si="11"/>
        <v>N/A</v>
      </c>
      <c r="G136" s="7" t="str">
        <f t="shared" si="12"/>
        <v>N/A</v>
      </c>
      <c r="H136" s="7" t="str">
        <f t="shared" si="7"/>
        <v>N/A</v>
      </c>
      <c r="I136" s="7" t="str">
        <f t="shared" si="8"/>
        <v>N/A</v>
      </c>
      <c r="J136" s="7" t="str">
        <f t="shared" si="9"/>
        <v>N/A</v>
      </c>
      <c r="K136" s="7" t="str">
        <f t="shared" si="10"/>
        <v>N/A</v>
      </c>
    </row>
    <row r="137" spans="6:11">
      <c r="F137" s="6" t="str">
        <f t="shared" si="11"/>
        <v>N/A</v>
      </c>
      <c r="G137" s="7" t="str">
        <f t="shared" si="12"/>
        <v>N/A</v>
      </c>
      <c r="H137" s="7" t="str">
        <f t="shared" si="7"/>
        <v>N/A</v>
      </c>
      <c r="I137" s="7" t="str">
        <f t="shared" si="8"/>
        <v>N/A</v>
      </c>
      <c r="J137" s="7" t="str">
        <f t="shared" si="9"/>
        <v>N/A</v>
      </c>
      <c r="K137" s="7" t="str">
        <f t="shared" si="10"/>
        <v>N/A</v>
      </c>
    </row>
    <row r="138" spans="6:11">
      <c r="F138" s="6" t="str">
        <f t="shared" si="11"/>
        <v>N/A</v>
      </c>
      <c r="G138" s="7" t="str">
        <f t="shared" si="12"/>
        <v>N/A</v>
      </c>
      <c r="H138" s="7" t="str">
        <f t="shared" si="7"/>
        <v>N/A</v>
      </c>
      <c r="I138" s="7" t="str">
        <f t="shared" si="8"/>
        <v>N/A</v>
      </c>
      <c r="J138" s="7" t="str">
        <f t="shared" si="9"/>
        <v>N/A</v>
      </c>
      <c r="K138" s="7" t="str">
        <f t="shared" si="10"/>
        <v>N/A</v>
      </c>
    </row>
    <row r="139" spans="6:11">
      <c r="F139" s="6" t="str">
        <f t="shared" si="11"/>
        <v>N/A</v>
      </c>
      <c r="G139" s="7" t="str">
        <f t="shared" si="12"/>
        <v>N/A</v>
      </c>
      <c r="H139" s="7" t="str">
        <f t="shared" si="7"/>
        <v>N/A</v>
      </c>
      <c r="I139" s="7" t="str">
        <f t="shared" si="8"/>
        <v>N/A</v>
      </c>
      <c r="J139" s="7" t="str">
        <f t="shared" si="9"/>
        <v>N/A</v>
      </c>
      <c r="K139" s="7" t="str">
        <f t="shared" si="10"/>
        <v>N/A</v>
      </c>
    </row>
    <row r="140" spans="6:11">
      <c r="F140" s="6" t="str">
        <f t="shared" si="11"/>
        <v>N/A</v>
      </c>
      <c r="G140" s="7" t="str">
        <f t="shared" si="12"/>
        <v>N/A</v>
      </c>
      <c r="H140" s="7" t="str">
        <f t="shared" si="7"/>
        <v>N/A</v>
      </c>
      <c r="I140" s="7" t="str">
        <f t="shared" si="8"/>
        <v>N/A</v>
      </c>
      <c r="J140" s="7" t="str">
        <f t="shared" si="9"/>
        <v>N/A</v>
      </c>
      <c r="K140" s="7" t="str">
        <f t="shared" si="10"/>
        <v>N/A</v>
      </c>
    </row>
    <row r="141" spans="6:11">
      <c r="F141" s="6" t="str">
        <f t="shared" si="11"/>
        <v>N/A</v>
      </c>
      <c r="G141" s="7" t="str">
        <f t="shared" si="12"/>
        <v>N/A</v>
      </c>
      <c r="H141" s="7" t="str">
        <f t="shared" si="7"/>
        <v>N/A</v>
      </c>
      <c r="I141" s="7" t="str">
        <f t="shared" si="8"/>
        <v>N/A</v>
      </c>
      <c r="J141" s="7" t="str">
        <f t="shared" si="9"/>
        <v>N/A</v>
      </c>
      <c r="K141" s="7" t="str">
        <f t="shared" si="10"/>
        <v>N/A</v>
      </c>
    </row>
    <row r="142" spans="6:11">
      <c r="F142" s="6" t="str">
        <f t="shared" si="11"/>
        <v>N/A</v>
      </c>
      <c r="G142" s="7" t="str">
        <f t="shared" si="12"/>
        <v>N/A</v>
      </c>
      <c r="H142" s="7" t="str">
        <f t="shared" si="7"/>
        <v>N/A</v>
      </c>
      <c r="I142" s="7" t="str">
        <f t="shared" si="8"/>
        <v>N/A</v>
      </c>
      <c r="J142" s="7" t="str">
        <f t="shared" si="9"/>
        <v>N/A</v>
      </c>
      <c r="K142" s="7" t="str">
        <f t="shared" si="10"/>
        <v>N/A</v>
      </c>
    </row>
    <row r="143" spans="6:11">
      <c r="F143" s="6" t="str">
        <f t="shared" si="11"/>
        <v>N/A</v>
      </c>
      <c r="G143" s="7" t="str">
        <f t="shared" si="12"/>
        <v>N/A</v>
      </c>
      <c r="H143" s="7" t="str">
        <f t="shared" ref="H143:H206" si="13">IF(F143="N/A","N/A",PMT($G$8/12,$G$9,$G$7))</f>
        <v>N/A</v>
      </c>
      <c r="I143" s="7" t="str">
        <f t="shared" ref="I143:I206" si="14">IFERROR(IPMT($G$8/12,F143,$G$9,$G$7),"N/A")</f>
        <v>N/A</v>
      </c>
      <c r="J143" s="7" t="str">
        <f t="shared" ref="J143:J206" si="15">IFERROR(PPMT($G$8/12,F143,$G$9,$G$7),"N/A")</f>
        <v>N/A</v>
      </c>
      <c r="K143" s="7" t="str">
        <f t="shared" ref="K143:K206" si="16">IFERROR(G143-J143,"N/A")</f>
        <v>N/A</v>
      </c>
    </row>
    <row r="144" spans="6:11">
      <c r="F144" s="6" t="str">
        <f t="shared" ref="F144:F207" si="17">IFERROR(IF($G$9&gt;=(F143+1),(F143+1),"N/A"),"N/A")</f>
        <v>N/A</v>
      </c>
      <c r="G144" s="7" t="str">
        <f t="shared" ref="G144:G207" si="18">IF(K143=0,"N/A",K143)</f>
        <v>N/A</v>
      </c>
      <c r="H144" s="7" t="str">
        <f t="shared" si="13"/>
        <v>N/A</v>
      </c>
      <c r="I144" s="7" t="str">
        <f t="shared" si="14"/>
        <v>N/A</v>
      </c>
      <c r="J144" s="7" t="str">
        <f t="shared" si="15"/>
        <v>N/A</v>
      </c>
      <c r="K144" s="7" t="str">
        <f t="shared" si="16"/>
        <v>N/A</v>
      </c>
    </row>
    <row r="145" spans="6:11">
      <c r="F145" s="6" t="str">
        <f t="shared" si="17"/>
        <v>N/A</v>
      </c>
      <c r="G145" s="7" t="str">
        <f t="shared" si="18"/>
        <v>N/A</v>
      </c>
      <c r="H145" s="7" t="str">
        <f t="shared" si="13"/>
        <v>N/A</v>
      </c>
      <c r="I145" s="7" t="str">
        <f t="shared" si="14"/>
        <v>N/A</v>
      </c>
      <c r="J145" s="7" t="str">
        <f t="shared" si="15"/>
        <v>N/A</v>
      </c>
      <c r="K145" s="7" t="str">
        <f t="shared" si="16"/>
        <v>N/A</v>
      </c>
    </row>
    <row r="146" spans="6:11">
      <c r="F146" s="6" t="str">
        <f t="shared" si="17"/>
        <v>N/A</v>
      </c>
      <c r="G146" s="7" t="str">
        <f t="shared" si="18"/>
        <v>N/A</v>
      </c>
      <c r="H146" s="7" t="str">
        <f t="shared" si="13"/>
        <v>N/A</v>
      </c>
      <c r="I146" s="7" t="str">
        <f t="shared" si="14"/>
        <v>N/A</v>
      </c>
      <c r="J146" s="7" t="str">
        <f t="shared" si="15"/>
        <v>N/A</v>
      </c>
      <c r="K146" s="7" t="str">
        <f t="shared" si="16"/>
        <v>N/A</v>
      </c>
    </row>
    <row r="147" spans="6:11">
      <c r="F147" s="6" t="str">
        <f t="shared" si="17"/>
        <v>N/A</v>
      </c>
      <c r="G147" s="7" t="str">
        <f t="shared" si="18"/>
        <v>N/A</v>
      </c>
      <c r="H147" s="7" t="str">
        <f t="shared" si="13"/>
        <v>N/A</v>
      </c>
      <c r="I147" s="7" t="str">
        <f t="shared" si="14"/>
        <v>N/A</v>
      </c>
      <c r="J147" s="7" t="str">
        <f t="shared" si="15"/>
        <v>N/A</v>
      </c>
      <c r="K147" s="7" t="str">
        <f t="shared" si="16"/>
        <v>N/A</v>
      </c>
    </row>
    <row r="148" spans="6:11">
      <c r="F148" s="6" t="str">
        <f t="shared" si="17"/>
        <v>N/A</v>
      </c>
      <c r="G148" s="7" t="str">
        <f t="shared" si="18"/>
        <v>N/A</v>
      </c>
      <c r="H148" s="7" t="str">
        <f t="shared" si="13"/>
        <v>N/A</v>
      </c>
      <c r="I148" s="7" t="str">
        <f t="shared" si="14"/>
        <v>N/A</v>
      </c>
      <c r="J148" s="7" t="str">
        <f t="shared" si="15"/>
        <v>N/A</v>
      </c>
      <c r="K148" s="7" t="str">
        <f t="shared" si="16"/>
        <v>N/A</v>
      </c>
    </row>
    <row r="149" spans="6:11">
      <c r="F149" s="6" t="str">
        <f t="shared" si="17"/>
        <v>N/A</v>
      </c>
      <c r="G149" s="7" t="str">
        <f t="shared" si="18"/>
        <v>N/A</v>
      </c>
      <c r="H149" s="7" t="str">
        <f t="shared" si="13"/>
        <v>N/A</v>
      </c>
      <c r="I149" s="7" t="str">
        <f t="shared" si="14"/>
        <v>N/A</v>
      </c>
      <c r="J149" s="7" t="str">
        <f t="shared" si="15"/>
        <v>N/A</v>
      </c>
      <c r="K149" s="7" t="str">
        <f t="shared" si="16"/>
        <v>N/A</v>
      </c>
    </row>
    <row r="150" spans="6:11">
      <c r="F150" s="6" t="str">
        <f t="shared" si="17"/>
        <v>N/A</v>
      </c>
      <c r="G150" s="7" t="str">
        <f t="shared" si="18"/>
        <v>N/A</v>
      </c>
      <c r="H150" s="7" t="str">
        <f t="shared" si="13"/>
        <v>N/A</v>
      </c>
      <c r="I150" s="7" t="str">
        <f t="shared" si="14"/>
        <v>N/A</v>
      </c>
      <c r="J150" s="7" t="str">
        <f t="shared" si="15"/>
        <v>N/A</v>
      </c>
      <c r="K150" s="7" t="str">
        <f t="shared" si="16"/>
        <v>N/A</v>
      </c>
    </row>
    <row r="151" spans="6:11">
      <c r="F151" s="6" t="str">
        <f t="shared" si="17"/>
        <v>N/A</v>
      </c>
      <c r="G151" s="7" t="str">
        <f t="shared" si="18"/>
        <v>N/A</v>
      </c>
      <c r="H151" s="7" t="str">
        <f t="shared" si="13"/>
        <v>N/A</v>
      </c>
      <c r="I151" s="7" t="str">
        <f t="shared" si="14"/>
        <v>N/A</v>
      </c>
      <c r="J151" s="7" t="str">
        <f t="shared" si="15"/>
        <v>N/A</v>
      </c>
      <c r="K151" s="7" t="str">
        <f t="shared" si="16"/>
        <v>N/A</v>
      </c>
    </row>
    <row r="152" spans="6:11">
      <c r="F152" s="6" t="str">
        <f t="shared" si="17"/>
        <v>N/A</v>
      </c>
      <c r="G152" s="7" t="str">
        <f t="shared" si="18"/>
        <v>N/A</v>
      </c>
      <c r="H152" s="7" t="str">
        <f t="shared" si="13"/>
        <v>N/A</v>
      </c>
      <c r="I152" s="7" t="str">
        <f t="shared" si="14"/>
        <v>N/A</v>
      </c>
      <c r="J152" s="7" t="str">
        <f t="shared" si="15"/>
        <v>N/A</v>
      </c>
      <c r="K152" s="7" t="str">
        <f t="shared" si="16"/>
        <v>N/A</v>
      </c>
    </row>
    <row r="153" spans="6:11">
      <c r="F153" s="6" t="str">
        <f t="shared" si="17"/>
        <v>N/A</v>
      </c>
      <c r="G153" s="7" t="str">
        <f t="shared" si="18"/>
        <v>N/A</v>
      </c>
      <c r="H153" s="7" t="str">
        <f t="shared" si="13"/>
        <v>N/A</v>
      </c>
      <c r="I153" s="7" t="str">
        <f t="shared" si="14"/>
        <v>N/A</v>
      </c>
      <c r="J153" s="7" t="str">
        <f t="shared" si="15"/>
        <v>N/A</v>
      </c>
      <c r="K153" s="7" t="str">
        <f t="shared" si="16"/>
        <v>N/A</v>
      </c>
    </row>
    <row r="154" spans="6:11">
      <c r="F154" s="6" t="str">
        <f t="shared" si="17"/>
        <v>N/A</v>
      </c>
      <c r="G154" s="7" t="str">
        <f t="shared" si="18"/>
        <v>N/A</v>
      </c>
      <c r="H154" s="7" t="str">
        <f t="shared" si="13"/>
        <v>N/A</v>
      </c>
      <c r="I154" s="7" t="str">
        <f t="shared" si="14"/>
        <v>N/A</v>
      </c>
      <c r="J154" s="7" t="str">
        <f t="shared" si="15"/>
        <v>N/A</v>
      </c>
      <c r="K154" s="7" t="str">
        <f t="shared" si="16"/>
        <v>N/A</v>
      </c>
    </row>
    <row r="155" spans="6:11">
      <c r="F155" s="6" t="str">
        <f t="shared" si="17"/>
        <v>N/A</v>
      </c>
      <c r="G155" s="7" t="str">
        <f t="shared" si="18"/>
        <v>N/A</v>
      </c>
      <c r="H155" s="7" t="str">
        <f t="shared" si="13"/>
        <v>N/A</v>
      </c>
      <c r="I155" s="7" t="str">
        <f t="shared" si="14"/>
        <v>N/A</v>
      </c>
      <c r="J155" s="7" t="str">
        <f t="shared" si="15"/>
        <v>N/A</v>
      </c>
      <c r="K155" s="7" t="str">
        <f t="shared" si="16"/>
        <v>N/A</v>
      </c>
    </row>
    <row r="156" spans="6:11">
      <c r="F156" s="6" t="str">
        <f t="shared" si="17"/>
        <v>N/A</v>
      </c>
      <c r="G156" s="7" t="str">
        <f t="shared" si="18"/>
        <v>N/A</v>
      </c>
      <c r="H156" s="7" t="str">
        <f t="shared" si="13"/>
        <v>N/A</v>
      </c>
      <c r="I156" s="7" t="str">
        <f t="shared" si="14"/>
        <v>N/A</v>
      </c>
      <c r="J156" s="7" t="str">
        <f t="shared" si="15"/>
        <v>N/A</v>
      </c>
      <c r="K156" s="7" t="str">
        <f t="shared" si="16"/>
        <v>N/A</v>
      </c>
    </row>
    <row r="157" spans="6:11">
      <c r="F157" s="6" t="str">
        <f t="shared" si="17"/>
        <v>N/A</v>
      </c>
      <c r="G157" s="7" t="str">
        <f t="shared" si="18"/>
        <v>N/A</v>
      </c>
      <c r="H157" s="7" t="str">
        <f t="shared" si="13"/>
        <v>N/A</v>
      </c>
      <c r="I157" s="7" t="str">
        <f t="shared" si="14"/>
        <v>N/A</v>
      </c>
      <c r="J157" s="7" t="str">
        <f t="shared" si="15"/>
        <v>N/A</v>
      </c>
      <c r="K157" s="7" t="str">
        <f t="shared" si="16"/>
        <v>N/A</v>
      </c>
    </row>
    <row r="158" spans="6:11">
      <c r="F158" s="6" t="str">
        <f t="shared" si="17"/>
        <v>N/A</v>
      </c>
      <c r="G158" s="7" t="str">
        <f t="shared" si="18"/>
        <v>N/A</v>
      </c>
      <c r="H158" s="7" t="str">
        <f t="shared" si="13"/>
        <v>N/A</v>
      </c>
      <c r="I158" s="7" t="str">
        <f t="shared" si="14"/>
        <v>N/A</v>
      </c>
      <c r="J158" s="7" t="str">
        <f t="shared" si="15"/>
        <v>N/A</v>
      </c>
      <c r="K158" s="7" t="str">
        <f t="shared" si="16"/>
        <v>N/A</v>
      </c>
    </row>
    <row r="159" spans="6:11">
      <c r="F159" s="6" t="str">
        <f t="shared" si="17"/>
        <v>N/A</v>
      </c>
      <c r="G159" s="7" t="str">
        <f t="shared" si="18"/>
        <v>N/A</v>
      </c>
      <c r="H159" s="7" t="str">
        <f t="shared" si="13"/>
        <v>N/A</v>
      </c>
      <c r="I159" s="7" t="str">
        <f t="shared" si="14"/>
        <v>N/A</v>
      </c>
      <c r="J159" s="7" t="str">
        <f t="shared" si="15"/>
        <v>N/A</v>
      </c>
      <c r="K159" s="7" t="str">
        <f t="shared" si="16"/>
        <v>N/A</v>
      </c>
    </row>
    <row r="160" spans="6:11">
      <c r="F160" s="6" t="str">
        <f t="shared" si="17"/>
        <v>N/A</v>
      </c>
      <c r="G160" s="7" t="str">
        <f t="shared" si="18"/>
        <v>N/A</v>
      </c>
      <c r="H160" s="7" t="str">
        <f t="shared" si="13"/>
        <v>N/A</v>
      </c>
      <c r="I160" s="7" t="str">
        <f t="shared" si="14"/>
        <v>N/A</v>
      </c>
      <c r="J160" s="7" t="str">
        <f t="shared" si="15"/>
        <v>N/A</v>
      </c>
      <c r="K160" s="7" t="str">
        <f t="shared" si="16"/>
        <v>N/A</v>
      </c>
    </row>
    <row r="161" spans="6:11">
      <c r="F161" s="6" t="str">
        <f t="shared" si="17"/>
        <v>N/A</v>
      </c>
      <c r="G161" s="7" t="str">
        <f t="shared" si="18"/>
        <v>N/A</v>
      </c>
      <c r="H161" s="7" t="str">
        <f t="shared" si="13"/>
        <v>N/A</v>
      </c>
      <c r="I161" s="7" t="str">
        <f t="shared" si="14"/>
        <v>N/A</v>
      </c>
      <c r="J161" s="7" t="str">
        <f t="shared" si="15"/>
        <v>N/A</v>
      </c>
      <c r="K161" s="7" t="str">
        <f t="shared" si="16"/>
        <v>N/A</v>
      </c>
    </row>
    <row r="162" spans="6:11">
      <c r="F162" s="6" t="str">
        <f t="shared" si="17"/>
        <v>N/A</v>
      </c>
      <c r="G162" s="7" t="str">
        <f t="shared" si="18"/>
        <v>N/A</v>
      </c>
      <c r="H162" s="7" t="str">
        <f t="shared" si="13"/>
        <v>N/A</v>
      </c>
      <c r="I162" s="7" t="str">
        <f t="shared" si="14"/>
        <v>N/A</v>
      </c>
      <c r="J162" s="7" t="str">
        <f t="shared" si="15"/>
        <v>N/A</v>
      </c>
      <c r="K162" s="7" t="str">
        <f t="shared" si="16"/>
        <v>N/A</v>
      </c>
    </row>
    <row r="163" spans="6:11">
      <c r="F163" s="6" t="str">
        <f t="shared" si="17"/>
        <v>N/A</v>
      </c>
      <c r="G163" s="7" t="str">
        <f t="shared" si="18"/>
        <v>N/A</v>
      </c>
      <c r="H163" s="7" t="str">
        <f t="shared" si="13"/>
        <v>N/A</v>
      </c>
      <c r="I163" s="7" t="str">
        <f t="shared" si="14"/>
        <v>N/A</v>
      </c>
      <c r="J163" s="7" t="str">
        <f t="shared" si="15"/>
        <v>N/A</v>
      </c>
      <c r="K163" s="7" t="str">
        <f t="shared" si="16"/>
        <v>N/A</v>
      </c>
    </row>
    <row r="164" spans="6:11">
      <c r="F164" s="6" t="str">
        <f t="shared" si="17"/>
        <v>N/A</v>
      </c>
      <c r="G164" s="7" t="str">
        <f t="shared" si="18"/>
        <v>N/A</v>
      </c>
      <c r="H164" s="7" t="str">
        <f t="shared" si="13"/>
        <v>N/A</v>
      </c>
      <c r="I164" s="7" t="str">
        <f t="shared" si="14"/>
        <v>N/A</v>
      </c>
      <c r="J164" s="7" t="str">
        <f t="shared" si="15"/>
        <v>N/A</v>
      </c>
      <c r="K164" s="7" t="str">
        <f t="shared" si="16"/>
        <v>N/A</v>
      </c>
    </row>
    <row r="165" spans="6:11">
      <c r="F165" s="6" t="str">
        <f t="shared" si="17"/>
        <v>N/A</v>
      </c>
      <c r="G165" s="7" t="str">
        <f t="shared" si="18"/>
        <v>N/A</v>
      </c>
      <c r="H165" s="7" t="str">
        <f t="shared" si="13"/>
        <v>N/A</v>
      </c>
      <c r="I165" s="7" t="str">
        <f t="shared" si="14"/>
        <v>N/A</v>
      </c>
      <c r="J165" s="7" t="str">
        <f t="shared" si="15"/>
        <v>N/A</v>
      </c>
      <c r="K165" s="7" t="str">
        <f t="shared" si="16"/>
        <v>N/A</v>
      </c>
    </row>
    <row r="166" spans="6:11">
      <c r="F166" s="6" t="str">
        <f t="shared" si="17"/>
        <v>N/A</v>
      </c>
      <c r="G166" s="7" t="str">
        <f t="shared" si="18"/>
        <v>N/A</v>
      </c>
      <c r="H166" s="7" t="str">
        <f t="shared" si="13"/>
        <v>N/A</v>
      </c>
      <c r="I166" s="7" t="str">
        <f t="shared" si="14"/>
        <v>N/A</v>
      </c>
      <c r="J166" s="7" t="str">
        <f t="shared" si="15"/>
        <v>N/A</v>
      </c>
      <c r="K166" s="7" t="str">
        <f t="shared" si="16"/>
        <v>N/A</v>
      </c>
    </row>
    <row r="167" spans="6:11">
      <c r="F167" s="6" t="str">
        <f t="shared" si="17"/>
        <v>N/A</v>
      </c>
      <c r="G167" s="7" t="str">
        <f t="shared" si="18"/>
        <v>N/A</v>
      </c>
      <c r="H167" s="7" t="str">
        <f t="shared" si="13"/>
        <v>N/A</v>
      </c>
      <c r="I167" s="7" t="str">
        <f t="shared" si="14"/>
        <v>N/A</v>
      </c>
      <c r="J167" s="7" t="str">
        <f t="shared" si="15"/>
        <v>N/A</v>
      </c>
      <c r="K167" s="7" t="str">
        <f t="shared" si="16"/>
        <v>N/A</v>
      </c>
    </row>
    <row r="168" spans="6:11">
      <c r="F168" s="6" t="str">
        <f t="shared" si="17"/>
        <v>N/A</v>
      </c>
      <c r="G168" s="7" t="str">
        <f t="shared" si="18"/>
        <v>N/A</v>
      </c>
      <c r="H168" s="7" t="str">
        <f t="shared" si="13"/>
        <v>N/A</v>
      </c>
      <c r="I168" s="7" t="str">
        <f t="shared" si="14"/>
        <v>N/A</v>
      </c>
      <c r="J168" s="7" t="str">
        <f t="shared" si="15"/>
        <v>N/A</v>
      </c>
      <c r="K168" s="7" t="str">
        <f t="shared" si="16"/>
        <v>N/A</v>
      </c>
    </row>
    <row r="169" spans="6:11">
      <c r="F169" s="6" t="str">
        <f t="shared" si="17"/>
        <v>N/A</v>
      </c>
      <c r="G169" s="7" t="str">
        <f t="shared" si="18"/>
        <v>N/A</v>
      </c>
      <c r="H169" s="7" t="str">
        <f t="shared" si="13"/>
        <v>N/A</v>
      </c>
      <c r="I169" s="7" t="str">
        <f t="shared" si="14"/>
        <v>N/A</v>
      </c>
      <c r="J169" s="7" t="str">
        <f t="shared" si="15"/>
        <v>N/A</v>
      </c>
      <c r="K169" s="7" t="str">
        <f t="shared" si="16"/>
        <v>N/A</v>
      </c>
    </row>
    <row r="170" spans="6:11">
      <c r="F170" s="6" t="str">
        <f t="shared" si="17"/>
        <v>N/A</v>
      </c>
      <c r="G170" s="7" t="str">
        <f t="shared" si="18"/>
        <v>N/A</v>
      </c>
      <c r="H170" s="7" t="str">
        <f t="shared" si="13"/>
        <v>N/A</v>
      </c>
      <c r="I170" s="7" t="str">
        <f t="shared" si="14"/>
        <v>N/A</v>
      </c>
      <c r="J170" s="7" t="str">
        <f t="shared" si="15"/>
        <v>N/A</v>
      </c>
      <c r="K170" s="7" t="str">
        <f t="shared" si="16"/>
        <v>N/A</v>
      </c>
    </row>
    <row r="171" spans="6:11">
      <c r="F171" s="6" t="str">
        <f t="shared" si="17"/>
        <v>N/A</v>
      </c>
      <c r="G171" s="7" t="str">
        <f t="shared" si="18"/>
        <v>N/A</v>
      </c>
      <c r="H171" s="7" t="str">
        <f t="shared" si="13"/>
        <v>N/A</v>
      </c>
      <c r="I171" s="7" t="str">
        <f t="shared" si="14"/>
        <v>N/A</v>
      </c>
      <c r="J171" s="7" t="str">
        <f t="shared" si="15"/>
        <v>N/A</v>
      </c>
      <c r="K171" s="7" t="str">
        <f t="shared" si="16"/>
        <v>N/A</v>
      </c>
    </row>
    <row r="172" spans="6:11">
      <c r="F172" s="6" t="str">
        <f t="shared" si="17"/>
        <v>N/A</v>
      </c>
      <c r="G172" s="7" t="str">
        <f t="shared" si="18"/>
        <v>N/A</v>
      </c>
      <c r="H172" s="7" t="str">
        <f t="shared" si="13"/>
        <v>N/A</v>
      </c>
      <c r="I172" s="7" t="str">
        <f t="shared" si="14"/>
        <v>N/A</v>
      </c>
      <c r="J172" s="7" t="str">
        <f t="shared" si="15"/>
        <v>N/A</v>
      </c>
      <c r="K172" s="7" t="str">
        <f t="shared" si="16"/>
        <v>N/A</v>
      </c>
    </row>
    <row r="173" spans="6:11">
      <c r="F173" s="6" t="str">
        <f t="shared" si="17"/>
        <v>N/A</v>
      </c>
      <c r="G173" s="7" t="str">
        <f t="shared" si="18"/>
        <v>N/A</v>
      </c>
      <c r="H173" s="7" t="str">
        <f t="shared" si="13"/>
        <v>N/A</v>
      </c>
      <c r="I173" s="7" t="str">
        <f t="shared" si="14"/>
        <v>N/A</v>
      </c>
      <c r="J173" s="7" t="str">
        <f t="shared" si="15"/>
        <v>N/A</v>
      </c>
      <c r="K173" s="7" t="str">
        <f t="shared" si="16"/>
        <v>N/A</v>
      </c>
    </row>
    <row r="174" spans="6:11">
      <c r="F174" s="6" t="str">
        <f t="shared" si="17"/>
        <v>N/A</v>
      </c>
      <c r="G174" s="7" t="str">
        <f t="shared" si="18"/>
        <v>N/A</v>
      </c>
      <c r="H174" s="7" t="str">
        <f t="shared" si="13"/>
        <v>N/A</v>
      </c>
      <c r="I174" s="7" t="str">
        <f t="shared" si="14"/>
        <v>N/A</v>
      </c>
      <c r="J174" s="7" t="str">
        <f t="shared" si="15"/>
        <v>N/A</v>
      </c>
      <c r="K174" s="7" t="str">
        <f t="shared" si="16"/>
        <v>N/A</v>
      </c>
    </row>
    <row r="175" spans="6:11">
      <c r="F175" s="6" t="str">
        <f t="shared" si="17"/>
        <v>N/A</v>
      </c>
      <c r="G175" s="7" t="str">
        <f t="shared" si="18"/>
        <v>N/A</v>
      </c>
      <c r="H175" s="7" t="str">
        <f t="shared" si="13"/>
        <v>N/A</v>
      </c>
      <c r="I175" s="7" t="str">
        <f t="shared" si="14"/>
        <v>N/A</v>
      </c>
      <c r="J175" s="7" t="str">
        <f t="shared" si="15"/>
        <v>N/A</v>
      </c>
      <c r="K175" s="7" t="str">
        <f t="shared" si="16"/>
        <v>N/A</v>
      </c>
    </row>
    <row r="176" spans="6:11">
      <c r="F176" s="6" t="str">
        <f t="shared" si="17"/>
        <v>N/A</v>
      </c>
      <c r="G176" s="7" t="str">
        <f t="shared" si="18"/>
        <v>N/A</v>
      </c>
      <c r="H176" s="7" t="str">
        <f t="shared" si="13"/>
        <v>N/A</v>
      </c>
      <c r="I176" s="7" t="str">
        <f t="shared" si="14"/>
        <v>N/A</v>
      </c>
      <c r="J176" s="7" t="str">
        <f t="shared" si="15"/>
        <v>N/A</v>
      </c>
      <c r="K176" s="7" t="str">
        <f t="shared" si="16"/>
        <v>N/A</v>
      </c>
    </row>
    <row r="177" spans="6:11">
      <c r="F177" s="6" t="str">
        <f t="shared" si="17"/>
        <v>N/A</v>
      </c>
      <c r="G177" s="7" t="str">
        <f t="shared" si="18"/>
        <v>N/A</v>
      </c>
      <c r="H177" s="7" t="str">
        <f t="shared" si="13"/>
        <v>N/A</v>
      </c>
      <c r="I177" s="7" t="str">
        <f t="shared" si="14"/>
        <v>N/A</v>
      </c>
      <c r="J177" s="7" t="str">
        <f t="shared" si="15"/>
        <v>N/A</v>
      </c>
      <c r="K177" s="7" t="str">
        <f t="shared" si="16"/>
        <v>N/A</v>
      </c>
    </row>
    <row r="178" spans="6:11">
      <c r="F178" s="6" t="str">
        <f t="shared" si="17"/>
        <v>N/A</v>
      </c>
      <c r="G178" s="7" t="str">
        <f t="shared" si="18"/>
        <v>N/A</v>
      </c>
      <c r="H178" s="7" t="str">
        <f t="shared" si="13"/>
        <v>N/A</v>
      </c>
      <c r="I178" s="7" t="str">
        <f t="shared" si="14"/>
        <v>N/A</v>
      </c>
      <c r="J178" s="7" t="str">
        <f t="shared" si="15"/>
        <v>N/A</v>
      </c>
      <c r="K178" s="7" t="str">
        <f t="shared" si="16"/>
        <v>N/A</v>
      </c>
    </row>
    <row r="179" spans="6:11">
      <c r="F179" s="6" t="str">
        <f t="shared" si="17"/>
        <v>N/A</v>
      </c>
      <c r="G179" s="7" t="str">
        <f t="shared" si="18"/>
        <v>N/A</v>
      </c>
      <c r="H179" s="7" t="str">
        <f t="shared" si="13"/>
        <v>N/A</v>
      </c>
      <c r="I179" s="7" t="str">
        <f t="shared" si="14"/>
        <v>N/A</v>
      </c>
      <c r="J179" s="7" t="str">
        <f t="shared" si="15"/>
        <v>N/A</v>
      </c>
      <c r="K179" s="7" t="str">
        <f t="shared" si="16"/>
        <v>N/A</v>
      </c>
    </row>
    <row r="180" spans="6:11">
      <c r="F180" s="6" t="str">
        <f t="shared" si="17"/>
        <v>N/A</v>
      </c>
      <c r="G180" s="7" t="str">
        <f t="shared" si="18"/>
        <v>N/A</v>
      </c>
      <c r="H180" s="7" t="str">
        <f t="shared" si="13"/>
        <v>N/A</v>
      </c>
      <c r="I180" s="7" t="str">
        <f t="shared" si="14"/>
        <v>N/A</v>
      </c>
      <c r="J180" s="7" t="str">
        <f t="shared" si="15"/>
        <v>N/A</v>
      </c>
      <c r="K180" s="7" t="str">
        <f t="shared" si="16"/>
        <v>N/A</v>
      </c>
    </row>
    <row r="181" spans="6:11">
      <c r="F181" s="6" t="str">
        <f t="shared" si="17"/>
        <v>N/A</v>
      </c>
      <c r="G181" s="7" t="str">
        <f t="shared" si="18"/>
        <v>N/A</v>
      </c>
      <c r="H181" s="7" t="str">
        <f t="shared" si="13"/>
        <v>N/A</v>
      </c>
      <c r="I181" s="7" t="str">
        <f t="shared" si="14"/>
        <v>N/A</v>
      </c>
      <c r="J181" s="7" t="str">
        <f t="shared" si="15"/>
        <v>N/A</v>
      </c>
      <c r="K181" s="7" t="str">
        <f t="shared" si="16"/>
        <v>N/A</v>
      </c>
    </row>
    <row r="182" spans="6:11">
      <c r="F182" s="6" t="str">
        <f t="shared" si="17"/>
        <v>N/A</v>
      </c>
      <c r="G182" s="7" t="str">
        <f t="shared" si="18"/>
        <v>N/A</v>
      </c>
      <c r="H182" s="7" t="str">
        <f t="shared" si="13"/>
        <v>N/A</v>
      </c>
      <c r="I182" s="7" t="str">
        <f t="shared" si="14"/>
        <v>N/A</v>
      </c>
      <c r="J182" s="7" t="str">
        <f t="shared" si="15"/>
        <v>N/A</v>
      </c>
      <c r="K182" s="7" t="str">
        <f t="shared" si="16"/>
        <v>N/A</v>
      </c>
    </row>
    <row r="183" spans="6:11">
      <c r="F183" s="6" t="str">
        <f t="shared" si="17"/>
        <v>N/A</v>
      </c>
      <c r="G183" s="7" t="str">
        <f t="shared" si="18"/>
        <v>N/A</v>
      </c>
      <c r="H183" s="7" t="str">
        <f t="shared" si="13"/>
        <v>N/A</v>
      </c>
      <c r="I183" s="7" t="str">
        <f t="shared" si="14"/>
        <v>N/A</v>
      </c>
      <c r="J183" s="7" t="str">
        <f t="shared" si="15"/>
        <v>N/A</v>
      </c>
      <c r="K183" s="7" t="str">
        <f t="shared" si="16"/>
        <v>N/A</v>
      </c>
    </row>
    <row r="184" spans="6:11">
      <c r="F184" s="6" t="str">
        <f t="shared" si="17"/>
        <v>N/A</v>
      </c>
      <c r="G184" s="7" t="str">
        <f t="shared" si="18"/>
        <v>N/A</v>
      </c>
      <c r="H184" s="7" t="str">
        <f t="shared" si="13"/>
        <v>N/A</v>
      </c>
      <c r="I184" s="7" t="str">
        <f t="shared" si="14"/>
        <v>N/A</v>
      </c>
      <c r="J184" s="7" t="str">
        <f t="shared" si="15"/>
        <v>N/A</v>
      </c>
      <c r="K184" s="7" t="str">
        <f t="shared" si="16"/>
        <v>N/A</v>
      </c>
    </row>
    <row r="185" spans="6:11">
      <c r="F185" s="6" t="str">
        <f t="shared" si="17"/>
        <v>N/A</v>
      </c>
      <c r="G185" s="7" t="str">
        <f t="shared" si="18"/>
        <v>N/A</v>
      </c>
      <c r="H185" s="7" t="str">
        <f t="shared" si="13"/>
        <v>N/A</v>
      </c>
      <c r="I185" s="7" t="str">
        <f t="shared" si="14"/>
        <v>N/A</v>
      </c>
      <c r="J185" s="7" t="str">
        <f t="shared" si="15"/>
        <v>N/A</v>
      </c>
      <c r="K185" s="7" t="str">
        <f t="shared" si="16"/>
        <v>N/A</v>
      </c>
    </row>
    <row r="186" spans="6:11">
      <c r="F186" s="6" t="str">
        <f t="shared" si="17"/>
        <v>N/A</v>
      </c>
      <c r="G186" s="7" t="str">
        <f t="shared" si="18"/>
        <v>N/A</v>
      </c>
      <c r="H186" s="7" t="str">
        <f t="shared" si="13"/>
        <v>N/A</v>
      </c>
      <c r="I186" s="7" t="str">
        <f t="shared" si="14"/>
        <v>N/A</v>
      </c>
      <c r="J186" s="7" t="str">
        <f t="shared" si="15"/>
        <v>N/A</v>
      </c>
      <c r="K186" s="7" t="str">
        <f t="shared" si="16"/>
        <v>N/A</v>
      </c>
    </row>
    <row r="187" spans="6:11">
      <c r="F187" s="6" t="str">
        <f t="shared" si="17"/>
        <v>N/A</v>
      </c>
      <c r="G187" s="7" t="str">
        <f t="shared" si="18"/>
        <v>N/A</v>
      </c>
      <c r="H187" s="7" t="str">
        <f t="shared" si="13"/>
        <v>N/A</v>
      </c>
      <c r="I187" s="7" t="str">
        <f t="shared" si="14"/>
        <v>N/A</v>
      </c>
      <c r="J187" s="7" t="str">
        <f t="shared" si="15"/>
        <v>N/A</v>
      </c>
      <c r="K187" s="7" t="str">
        <f t="shared" si="16"/>
        <v>N/A</v>
      </c>
    </row>
    <row r="188" spans="6:11">
      <c r="F188" s="6" t="str">
        <f t="shared" si="17"/>
        <v>N/A</v>
      </c>
      <c r="G188" s="7" t="str">
        <f t="shared" si="18"/>
        <v>N/A</v>
      </c>
      <c r="H188" s="7" t="str">
        <f t="shared" si="13"/>
        <v>N/A</v>
      </c>
      <c r="I188" s="7" t="str">
        <f t="shared" si="14"/>
        <v>N/A</v>
      </c>
      <c r="J188" s="7" t="str">
        <f t="shared" si="15"/>
        <v>N/A</v>
      </c>
      <c r="K188" s="7" t="str">
        <f t="shared" si="16"/>
        <v>N/A</v>
      </c>
    </row>
    <row r="189" spans="6:11">
      <c r="F189" s="6" t="str">
        <f t="shared" si="17"/>
        <v>N/A</v>
      </c>
      <c r="G189" s="7" t="str">
        <f t="shared" si="18"/>
        <v>N/A</v>
      </c>
      <c r="H189" s="7" t="str">
        <f t="shared" si="13"/>
        <v>N/A</v>
      </c>
      <c r="I189" s="7" t="str">
        <f t="shared" si="14"/>
        <v>N/A</v>
      </c>
      <c r="J189" s="7" t="str">
        <f t="shared" si="15"/>
        <v>N/A</v>
      </c>
      <c r="K189" s="7" t="str">
        <f t="shared" si="16"/>
        <v>N/A</v>
      </c>
    </row>
    <row r="190" spans="6:11">
      <c r="F190" s="6" t="str">
        <f t="shared" si="17"/>
        <v>N/A</v>
      </c>
      <c r="G190" s="7" t="str">
        <f t="shared" si="18"/>
        <v>N/A</v>
      </c>
      <c r="H190" s="7" t="str">
        <f t="shared" si="13"/>
        <v>N/A</v>
      </c>
      <c r="I190" s="7" t="str">
        <f t="shared" si="14"/>
        <v>N/A</v>
      </c>
      <c r="J190" s="7" t="str">
        <f t="shared" si="15"/>
        <v>N/A</v>
      </c>
      <c r="K190" s="7" t="str">
        <f t="shared" si="16"/>
        <v>N/A</v>
      </c>
    </row>
    <row r="191" spans="6:11">
      <c r="F191" s="6" t="str">
        <f t="shared" si="17"/>
        <v>N/A</v>
      </c>
      <c r="G191" s="7" t="str">
        <f t="shared" si="18"/>
        <v>N/A</v>
      </c>
      <c r="H191" s="7" t="str">
        <f t="shared" si="13"/>
        <v>N/A</v>
      </c>
      <c r="I191" s="7" t="str">
        <f t="shared" si="14"/>
        <v>N/A</v>
      </c>
      <c r="J191" s="7" t="str">
        <f t="shared" si="15"/>
        <v>N/A</v>
      </c>
      <c r="K191" s="7" t="str">
        <f t="shared" si="16"/>
        <v>N/A</v>
      </c>
    </row>
    <row r="192" spans="6:11">
      <c r="F192" s="6" t="str">
        <f t="shared" si="17"/>
        <v>N/A</v>
      </c>
      <c r="G192" s="7" t="str">
        <f t="shared" si="18"/>
        <v>N/A</v>
      </c>
      <c r="H192" s="7" t="str">
        <f t="shared" si="13"/>
        <v>N/A</v>
      </c>
      <c r="I192" s="7" t="str">
        <f t="shared" si="14"/>
        <v>N/A</v>
      </c>
      <c r="J192" s="7" t="str">
        <f t="shared" si="15"/>
        <v>N/A</v>
      </c>
      <c r="K192" s="7" t="str">
        <f t="shared" si="16"/>
        <v>N/A</v>
      </c>
    </row>
    <row r="193" spans="6:11">
      <c r="F193" s="6" t="str">
        <f t="shared" si="17"/>
        <v>N/A</v>
      </c>
      <c r="G193" s="7" t="str">
        <f t="shared" si="18"/>
        <v>N/A</v>
      </c>
      <c r="H193" s="7" t="str">
        <f t="shared" si="13"/>
        <v>N/A</v>
      </c>
      <c r="I193" s="7" t="str">
        <f t="shared" si="14"/>
        <v>N/A</v>
      </c>
      <c r="J193" s="7" t="str">
        <f t="shared" si="15"/>
        <v>N/A</v>
      </c>
      <c r="K193" s="7" t="str">
        <f t="shared" si="16"/>
        <v>N/A</v>
      </c>
    </row>
    <row r="194" spans="6:11">
      <c r="F194" s="6" t="str">
        <f t="shared" si="17"/>
        <v>N/A</v>
      </c>
      <c r="G194" s="7" t="str">
        <f t="shared" si="18"/>
        <v>N/A</v>
      </c>
      <c r="H194" s="7" t="str">
        <f t="shared" si="13"/>
        <v>N/A</v>
      </c>
      <c r="I194" s="7" t="str">
        <f t="shared" si="14"/>
        <v>N/A</v>
      </c>
      <c r="J194" s="7" t="str">
        <f t="shared" si="15"/>
        <v>N/A</v>
      </c>
      <c r="K194" s="7" t="str">
        <f t="shared" si="16"/>
        <v>N/A</v>
      </c>
    </row>
    <row r="195" spans="6:11">
      <c r="F195" s="6" t="str">
        <f t="shared" si="17"/>
        <v>N/A</v>
      </c>
      <c r="G195" s="7" t="str">
        <f t="shared" si="18"/>
        <v>N/A</v>
      </c>
      <c r="H195" s="7" t="str">
        <f t="shared" si="13"/>
        <v>N/A</v>
      </c>
      <c r="I195" s="7" t="str">
        <f t="shared" si="14"/>
        <v>N/A</v>
      </c>
      <c r="J195" s="7" t="str">
        <f t="shared" si="15"/>
        <v>N/A</v>
      </c>
      <c r="K195" s="7" t="str">
        <f t="shared" si="16"/>
        <v>N/A</v>
      </c>
    </row>
    <row r="196" spans="6:11">
      <c r="F196" s="6" t="str">
        <f t="shared" si="17"/>
        <v>N/A</v>
      </c>
      <c r="G196" s="7" t="str">
        <f t="shared" si="18"/>
        <v>N/A</v>
      </c>
      <c r="H196" s="7" t="str">
        <f t="shared" si="13"/>
        <v>N/A</v>
      </c>
      <c r="I196" s="7" t="str">
        <f t="shared" si="14"/>
        <v>N/A</v>
      </c>
      <c r="J196" s="7" t="str">
        <f t="shared" si="15"/>
        <v>N/A</v>
      </c>
      <c r="K196" s="7" t="str">
        <f t="shared" si="16"/>
        <v>N/A</v>
      </c>
    </row>
    <row r="197" spans="6:11">
      <c r="F197" s="6" t="str">
        <f t="shared" si="17"/>
        <v>N/A</v>
      </c>
      <c r="G197" s="7" t="str">
        <f t="shared" si="18"/>
        <v>N/A</v>
      </c>
      <c r="H197" s="7" t="str">
        <f t="shared" si="13"/>
        <v>N/A</v>
      </c>
      <c r="I197" s="7" t="str">
        <f t="shared" si="14"/>
        <v>N/A</v>
      </c>
      <c r="J197" s="7" t="str">
        <f t="shared" si="15"/>
        <v>N/A</v>
      </c>
      <c r="K197" s="7" t="str">
        <f t="shared" si="16"/>
        <v>N/A</v>
      </c>
    </row>
    <row r="198" spans="6:11">
      <c r="F198" s="6" t="str">
        <f t="shared" si="17"/>
        <v>N/A</v>
      </c>
      <c r="G198" s="7" t="str">
        <f t="shared" si="18"/>
        <v>N/A</v>
      </c>
      <c r="H198" s="7" t="str">
        <f t="shared" si="13"/>
        <v>N/A</v>
      </c>
      <c r="I198" s="7" t="str">
        <f t="shared" si="14"/>
        <v>N/A</v>
      </c>
      <c r="J198" s="7" t="str">
        <f t="shared" si="15"/>
        <v>N/A</v>
      </c>
      <c r="K198" s="7" t="str">
        <f t="shared" si="16"/>
        <v>N/A</v>
      </c>
    </row>
    <row r="199" spans="6:11">
      <c r="F199" s="6" t="str">
        <f t="shared" si="17"/>
        <v>N/A</v>
      </c>
      <c r="G199" s="7" t="str">
        <f t="shared" si="18"/>
        <v>N/A</v>
      </c>
      <c r="H199" s="7" t="str">
        <f t="shared" si="13"/>
        <v>N/A</v>
      </c>
      <c r="I199" s="7" t="str">
        <f t="shared" si="14"/>
        <v>N/A</v>
      </c>
      <c r="J199" s="7" t="str">
        <f t="shared" si="15"/>
        <v>N/A</v>
      </c>
      <c r="K199" s="7" t="str">
        <f t="shared" si="16"/>
        <v>N/A</v>
      </c>
    </row>
    <row r="200" spans="6:11">
      <c r="F200" s="6" t="str">
        <f t="shared" si="17"/>
        <v>N/A</v>
      </c>
      <c r="G200" s="7" t="str">
        <f t="shared" si="18"/>
        <v>N/A</v>
      </c>
      <c r="H200" s="7" t="str">
        <f t="shared" si="13"/>
        <v>N/A</v>
      </c>
      <c r="I200" s="7" t="str">
        <f t="shared" si="14"/>
        <v>N/A</v>
      </c>
      <c r="J200" s="7" t="str">
        <f t="shared" si="15"/>
        <v>N/A</v>
      </c>
      <c r="K200" s="7" t="str">
        <f t="shared" si="16"/>
        <v>N/A</v>
      </c>
    </row>
    <row r="201" spans="6:11">
      <c r="F201" s="6" t="str">
        <f t="shared" si="17"/>
        <v>N/A</v>
      </c>
      <c r="G201" s="7" t="str">
        <f t="shared" si="18"/>
        <v>N/A</v>
      </c>
      <c r="H201" s="7" t="str">
        <f t="shared" si="13"/>
        <v>N/A</v>
      </c>
      <c r="I201" s="7" t="str">
        <f t="shared" si="14"/>
        <v>N/A</v>
      </c>
      <c r="J201" s="7" t="str">
        <f t="shared" si="15"/>
        <v>N/A</v>
      </c>
      <c r="K201" s="7" t="str">
        <f t="shared" si="16"/>
        <v>N/A</v>
      </c>
    </row>
    <row r="202" spans="6:11">
      <c r="F202" s="6" t="str">
        <f t="shared" si="17"/>
        <v>N/A</v>
      </c>
      <c r="G202" s="7" t="str">
        <f t="shared" si="18"/>
        <v>N/A</v>
      </c>
      <c r="H202" s="7" t="str">
        <f t="shared" si="13"/>
        <v>N/A</v>
      </c>
      <c r="I202" s="7" t="str">
        <f t="shared" si="14"/>
        <v>N/A</v>
      </c>
      <c r="J202" s="7" t="str">
        <f t="shared" si="15"/>
        <v>N/A</v>
      </c>
      <c r="K202" s="7" t="str">
        <f t="shared" si="16"/>
        <v>N/A</v>
      </c>
    </row>
    <row r="203" spans="6:11">
      <c r="F203" s="6" t="str">
        <f t="shared" si="17"/>
        <v>N/A</v>
      </c>
      <c r="G203" s="7" t="str">
        <f t="shared" si="18"/>
        <v>N/A</v>
      </c>
      <c r="H203" s="7" t="str">
        <f t="shared" si="13"/>
        <v>N/A</v>
      </c>
      <c r="I203" s="7" t="str">
        <f t="shared" si="14"/>
        <v>N/A</v>
      </c>
      <c r="J203" s="7" t="str">
        <f t="shared" si="15"/>
        <v>N/A</v>
      </c>
      <c r="K203" s="7" t="str">
        <f t="shared" si="16"/>
        <v>N/A</v>
      </c>
    </row>
    <row r="204" spans="6:11">
      <c r="F204" s="6" t="str">
        <f t="shared" si="17"/>
        <v>N/A</v>
      </c>
      <c r="G204" s="7" t="str">
        <f t="shared" si="18"/>
        <v>N/A</v>
      </c>
      <c r="H204" s="7" t="str">
        <f t="shared" si="13"/>
        <v>N/A</v>
      </c>
      <c r="I204" s="7" t="str">
        <f t="shared" si="14"/>
        <v>N/A</v>
      </c>
      <c r="J204" s="7" t="str">
        <f t="shared" si="15"/>
        <v>N/A</v>
      </c>
      <c r="K204" s="7" t="str">
        <f t="shared" si="16"/>
        <v>N/A</v>
      </c>
    </row>
    <row r="205" spans="6:11">
      <c r="F205" s="6" t="str">
        <f t="shared" si="17"/>
        <v>N/A</v>
      </c>
      <c r="G205" s="7" t="str">
        <f t="shared" si="18"/>
        <v>N/A</v>
      </c>
      <c r="H205" s="7" t="str">
        <f t="shared" si="13"/>
        <v>N/A</v>
      </c>
      <c r="I205" s="7" t="str">
        <f t="shared" si="14"/>
        <v>N/A</v>
      </c>
      <c r="J205" s="7" t="str">
        <f t="shared" si="15"/>
        <v>N/A</v>
      </c>
      <c r="K205" s="7" t="str">
        <f t="shared" si="16"/>
        <v>N/A</v>
      </c>
    </row>
    <row r="206" spans="6:11">
      <c r="F206" s="6" t="str">
        <f t="shared" si="17"/>
        <v>N/A</v>
      </c>
      <c r="G206" s="7" t="str">
        <f t="shared" si="18"/>
        <v>N/A</v>
      </c>
      <c r="H206" s="7" t="str">
        <f t="shared" si="13"/>
        <v>N/A</v>
      </c>
      <c r="I206" s="7" t="str">
        <f t="shared" si="14"/>
        <v>N/A</v>
      </c>
      <c r="J206" s="7" t="str">
        <f t="shared" si="15"/>
        <v>N/A</v>
      </c>
      <c r="K206" s="7" t="str">
        <f t="shared" si="16"/>
        <v>N/A</v>
      </c>
    </row>
    <row r="207" spans="6:11">
      <c r="F207" s="6" t="str">
        <f t="shared" si="17"/>
        <v>N/A</v>
      </c>
      <c r="G207" s="7" t="str">
        <f t="shared" si="18"/>
        <v>N/A</v>
      </c>
      <c r="H207" s="7" t="str">
        <f t="shared" ref="H207:H253" si="19">IF(F207="N/A","N/A",PMT($G$8/12,$G$9,$G$7))</f>
        <v>N/A</v>
      </c>
      <c r="I207" s="7" t="str">
        <f t="shared" ref="I207:I253" si="20">IFERROR(IPMT($G$8/12,F207,$G$9,$G$7),"N/A")</f>
        <v>N/A</v>
      </c>
      <c r="J207" s="7" t="str">
        <f t="shared" ref="J207:J253" si="21">IFERROR(PPMT($G$8/12,F207,$G$9,$G$7),"N/A")</f>
        <v>N/A</v>
      </c>
      <c r="K207" s="7" t="str">
        <f t="shared" ref="K207:K253" si="22">IFERROR(G207-J207,"N/A")</f>
        <v>N/A</v>
      </c>
    </row>
    <row r="208" spans="6:11">
      <c r="F208" s="6" t="str">
        <f t="shared" ref="F208:F253" si="23">IFERROR(IF($G$9&gt;=(F207+1),(F207+1),"N/A"),"N/A")</f>
        <v>N/A</v>
      </c>
      <c r="G208" s="7" t="str">
        <f t="shared" ref="G208:G253" si="24">IF(K207=0,"N/A",K207)</f>
        <v>N/A</v>
      </c>
      <c r="H208" s="7" t="str">
        <f t="shared" si="19"/>
        <v>N/A</v>
      </c>
      <c r="I208" s="7" t="str">
        <f t="shared" si="20"/>
        <v>N/A</v>
      </c>
      <c r="J208" s="7" t="str">
        <f t="shared" si="21"/>
        <v>N/A</v>
      </c>
      <c r="K208" s="7" t="str">
        <f t="shared" si="22"/>
        <v>N/A</v>
      </c>
    </row>
    <row r="209" spans="6:11">
      <c r="F209" s="6" t="str">
        <f t="shared" si="23"/>
        <v>N/A</v>
      </c>
      <c r="G209" s="7" t="str">
        <f t="shared" si="24"/>
        <v>N/A</v>
      </c>
      <c r="H209" s="7" t="str">
        <f t="shared" si="19"/>
        <v>N/A</v>
      </c>
      <c r="I209" s="7" t="str">
        <f t="shared" si="20"/>
        <v>N/A</v>
      </c>
      <c r="J209" s="7" t="str">
        <f t="shared" si="21"/>
        <v>N/A</v>
      </c>
      <c r="K209" s="7" t="str">
        <f t="shared" si="22"/>
        <v>N/A</v>
      </c>
    </row>
    <row r="210" spans="6:11">
      <c r="F210" s="6" t="str">
        <f t="shared" si="23"/>
        <v>N/A</v>
      </c>
      <c r="G210" s="7" t="str">
        <f t="shared" si="24"/>
        <v>N/A</v>
      </c>
      <c r="H210" s="7" t="str">
        <f t="shared" si="19"/>
        <v>N/A</v>
      </c>
      <c r="I210" s="7" t="str">
        <f t="shared" si="20"/>
        <v>N/A</v>
      </c>
      <c r="J210" s="7" t="str">
        <f t="shared" si="21"/>
        <v>N/A</v>
      </c>
      <c r="K210" s="7" t="str">
        <f t="shared" si="22"/>
        <v>N/A</v>
      </c>
    </row>
    <row r="211" spans="6:11">
      <c r="F211" s="6" t="str">
        <f t="shared" si="23"/>
        <v>N/A</v>
      </c>
      <c r="G211" s="7" t="str">
        <f t="shared" si="24"/>
        <v>N/A</v>
      </c>
      <c r="H211" s="7" t="str">
        <f t="shared" si="19"/>
        <v>N/A</v>
      </c>
      <c r="I211" s="7" t="str">
        <f t="shared" si="20"/>
        <v>N/A</v>
      </c>
      <c r="J211" s="7" t="str">
        <f t="shared" si="21"/>
        <v>N/A</v>
      </c>
      <c r="K211" s="7" t="str">
        <f t="shared" si="22"/>
        <v>N/A</v>
      </c>
    </row>
    <row r="212" spans="6:11">
      <c r="F212" s="6" t="str">
        <f t="shared" si="23"/>
        <v>N/A</v>
      </c>
      <c r="G212" s="7" t="str">
        <f t="shared" si="24"/>
        <v>N/A</v>
      </c>
      <c r="H212" s="7" t="str">
        <f t="shared" si="19"/>
        <v>N/A</v>
      </c>
      <c r="I212" s="7" t="str">
        <f t="shared" si="20"/>
        <v>N/A</v>
      </c>
      <c r="J212" s="7" t="str">
        <f t="shared" si="21"/>
        <v>N/A</v>
      </c>
      <c r="K212" s="7" t="str">
        <f t="shared" si="22"/>
        <v>N/A</v>
      </c>
    </row>
    <row r="213" spans="6:11">
      <c r="F213" s="6" t="str">
        <f t="shared" si="23"/>
        <v>N/A</v>
      </c>
      <c r="G213" s="7" t="str">
        <f t="shared" si="24"/>
        <v>N/A</v>
      </c>
      <c r="H213" s="7" t="str">
        <f t="shared" si="19"/>
        <v>N/A</v>
      </c>
      <c r="I213" s="7" t="str">
        <f t="shared" si="20"/>
        <v>N/A</v>
      </c>
      <c r="J213" s="7" t="str">
        <f t="shared" si="21"/>
        <v>N/A</v>
      </c>
      <c r="K213" s="7" t="str">
        <f t="shared" si="22"/>
        <v>N/A</v>
      </c>
    </row>
    <row r="214" spans="6:11">
      <c r="F214" s="6" t="str">
        <f t="shared" si="23"/>
        <v>N/A</v>
      </c>
      <c r="G214" s="7" t="str">
        <f t="shared" si="24"/>
        <v>N/A</v>
      </c>
      <c r="H214" s="7" t="str">
        <f t="shared" si="19"/>
        <v>N/A</v>
      </c>
      <c r="I214" s="7" t="str">
        <f t="shared" si="20"/>
        <v>N/A</v>
      </c>
      <c r="J214" s="7" t="str">
        <f t="shared" si="21"/>
        <v>N/A</v>
      </c>
      <c r="K214" s="7" t="str">
        <f t="shared" si="22"/>
        <v>N/A</v>
      </c>
    </row>
    <row r="215" spans="6:11">
      <c r="F215" s="6" t="str">
        <f t="shared" si="23"/>
        <v>N/A</v>
      </c>
      <c r="G215" s="7" t="str">
        <f t="shared" si="24"/>
        <v>N/A</v>
      </c>
      <c r="H215" s="7" t="str">
        <f t="shared" si="19"/>
        <v>N/A</v>
      </c>
      <c r="I215" s="7" t="str">
        <f t="shared" si="20"/>
        <v>N/A</v>
      </c>
      <c r="J215" s="7" t="str">
        <f t="shared" si="21"/>
        <v>N/A</v>
      </c>
      <c r="K215" s="7" t="str">
        <f t="shared" si="22"/>
        <v>N/A</v>
      </c>
    </row>
    <row r="216" spans="6:11">
      <c r="F216" s="6" t="str">
        <f t="shared" si="23"/>
        <v>N/A</v>
      </c>
      <c r="G216" s="7" t="str">
        <f t="shared" si="24"/>
        <v>N/A</v>
      </c>
      <c r="H216" s="7" t="str">
        <f t="shared" si="19"/>
        <v>N/A</v>
      </c>
      <c r="I216" s="7" t="str">
        <f t="shared" si="20"/>
        <v>N/A</v>
      </c>
      <c r="J216" s="7" t="str">
        <f t="shared" si="21"/>
        <v>N/A</v>
      </c>
      <c r="K216" s="7" t="str">
        <f t="shared" si="22"/>
        <v>N/A</v>
      </c>
    </row>
    <row r="217" spans="6:11">
      <c r="F217" s="6" t="str">
        <f t="shared" si="23"/>
        <v>N/A</v>
      </c>
      <c r="G217" s="7" t="str">
        <f t="shared" si="24"/>
        <v>N/A</v>
      </c>
      <c r="H217" s="7" t="str">
        <f t="shared" si="19"/>
        <v>N/A</v>
      </c>
      <c r="I217" s="7" t="str">
        <f t="shared" si="20"/>
        <v>N/A</v>
      </c>
      <c r="J217" s="7" t="str">
        <f t="shared" si="21"/>
        <v>N/A</v>
      </c>
      <c r="K217" s="7" t="str">
        <f t="shared" si="22"/>
        <v>N/A</v>
      </c>
    </row>
    <row r="218" spans="6:11">
      <c r="F218" s="6" t="str">
        <f t="shared" si="23"/>
        <v>N/A</v>
      </c>
      <c r="G218" s="7" t="str">
        <f t="shared" si="24"/>
        <v>N/A</v>
      </c>
      <c r="H218" s="7" t="str">
        <f t="shared" si="19"/>
        <v>N/A</v>
      </c>
      <c r="I218" s="7" t="str">
        <f t="shared" si="20"/>
        <v>N/A</v>
      </c>
      <c r="J218" s="7" t="str">
        <f t="shared" si="21"/>
        <v>N/A</v>
      </c>
      <c r="K218" s="7" t="str">
        <f t="shared" si="22"/>
        <v>N/A</v>
      </c>
    </row>
    <row r="219" spans="6:11">
      <c r="F219" s="6" t="str">
        <f t="shared" si="23"/>
        <v>N/A</v>
      </c>
      <c r="G219" s="7" t="str">
        <f t="shared" si="24"/>
        <v>N/A</v>
      </c>
      <c r="H219" s="7" t="str">
        <f t="shared" si="19"/>
        <v>N/A</v>
      </c>
      <c r="I219" s="7" t="str">
        <f t="shared" si="20"/>
        <v>N/A</v>
      </c>
      <c r="J219" s="7" t="str">
        <f t="shared" si="21"/>
        <v>N/A</v>
      </c>
      <c r="K219" s="7" t="str">
        <f t="shared" si="22"/>
        <v>N/A</v>
      </c>
    </row>
    <row r="220" spans="6:11">
      <c r="F220" s="6" t="str">
        <f t="shared" si="23"/>
        <v>N/A</v>
      </c>
      <c r="G220" s="7" t="str">
        <f t="shared" si="24"/>
        <v>N/A</v>
      </c>
      <c r="H220" s="7" t="str">
        <f t="shared" si="19"/>
        <v>N/A</v>
      </c>
      <c r="I220" s="7" t="str">
        <f t="shared" si="20"/>
        <v>N/A</v>
      </c>
      <c r="J220" s="7" t="str">
        <f t="shared" si="21"/>
        <v>N/A</v>
      </c>
      <c r="K220" s="7" t="str">
        <f t="shared" si="22"/>
        <v>N/A</v>
      </c>
    </row>
    <row r="221" spans="6:11">
      <c r="F221" s="6" t="str">
        <f t="shared" si="23"/>
        <v>N/A</v>
      </c>
      <c r="G221" s="7" t="str">
        <f t="shared" si="24"/>
        <v>N/A</v>
      </c>
      <c r="H221" s="7" t="str">
        <f t="shared" si="19"/>
        <v>N/A</v>
      </c>
      <c r="I221" s="7" t="str">
        <f t="shared" si="20"/>
        <v>N/A</v>
      </c>
      <c r="J221" s="7" t="str">
        <f t="shared" si="21"/>
        <v>N/A</v>
      </c>
      <c r="K221" s="7" t="str">
        <f t="shared" si="22"/>
        <v>N/A</v>
      </c>
    </row>
    <row r="222" spans="6:11">
      <c r="F222" s="6" t="str">
        <f t="shared" si="23"/>
        <v>N/A</v>
      </c>
      <c r="G222" s="7" t="str">
        <f t="shared" si="24"/>
        <v>N/A</v>
      </c>
      <c r="H222" s="7" t="str">
        <f t="shared" si="19"/>
        <v>N/A</v>
      </c>
      <c r="I222" s="7" t="str">
        <f t="shared" si="20"/>
        <v>N/A</v>
      </c>
      <c r="J222" s="7" t="str">
        <f t="shared" si="21"/>
        <v>N/A</v>
      </c>
      <c r="K222" s="7" t="str">
        <f t="shared" si="22"/>
        <v>N/A</v>
      </c>
    </row>
    <row r="223" spans="6:11">
      <c r="F223" s="6" t="str">
        <f t="shared" si="23"/>
        <v>N/A</v>
      </c>
      <c r="G223" s="7" t="str">
        <f t="shared" si="24"/>
        <v>N/A</v>
      </c>
      <c r="H223" s="7" t="str">
        <f t="shared" si="19"/>
        <v>N/A</v>
      </c>
      <c r="I223" s="7" t="str">
        <f t="shared" si="20"/>
        <v>N/A</v>
      </c>
      <c r="J223" s="7" t="str">
        <f t="shared" si="21"/>
        <v>N/A</v>
      </c>
      <c r="K223" s="7" t="str">
        <f t="shared" si="22"/>
        <v>N/A</v>
      </c>
    </row>
    <row r="224" spans="6:11">
      <c r="F224" s="6" t="str">
        <f t="shared" si="23"/>
        <v>N/A</v>
      </c>
      <c r="G224" s="7" t="str">
        <f t="shared" si="24"/>
        <v>N/A</v>
      </c>
      <c r="H224" s="7" t="str">
        <f t="shared" si="19"/>
        <v>N/A</v>
      </c>
      <c r="I224" s="7" t="str">
        <f t="shared" si="20"/>
        <v>N/A</v>
      </c>
      <c r="J224" s="7" t="str">
        <f t="shared" si="21"/>
        <v>N/A</v>
      </c>
      <c r="K224" s="7" t="str">
        <f t="shared" si="22"/>
        <v>N/A</v>
      </c>
    </row>
    <row r="225" spans="6:11">
      <c r="F225" s="6" t="str">
        <f t="shared" si="23"/>
        <v>N/A</v>
      </c>
      <c r="G225" s="7" t="str">
        <f t="shared" si="24"/>
        <v>N/A</v>
      </c>
      <c r="H225" s="7" t="str">
        <f t="shared" si="19"/>
        <v>N/A</v>
      </c>
      <c r="I225" s="7" t="str">
        <f t="shared" si="20"/>
        <v>N/A</v>
      </c>
      <c r="J225" s="7" t="str">
        <f t="shared" si="21"/>
        <v>N/A</v>
      </c>
      <c r="K225" s="7" t="str">
        <f t="shared" si="22"/>
        <v>N/A</v>
      </c>
    </row>
    <row r="226" spans="6:11">
      <c r="F226" s="6" t="str">
        <f t="shared" si="23"/>
        <v>N/A</v>
      </c>
      <c r="G226" s="7" t="str">
        <f t="shared" si="24"/>
        <v>N/A</v>
      </c>
      <c r="H226" s="7" t="str">
        <f t="shared" si="19"/>
        <v>N/A</v>
      </c>
      <c r="I226" s="7" t="str">
        <f t="shared" si="20"/>
        <v>N/A</v>
      </c>
      <c r="J226" s="7" t="str">
        <f t="shared" si="21"/>
        <v>N/A</v>
      </c>
      <c r="K226" s="7" t="str">
        <f t="shared" si="22"/>
        <v>N/A</v>
      </c>
    </row>
    <row r="227" spans="6:11">
      <c r="F227" s="6" t="str">
        <f t="shared" si="23"/>
        <v>N/A</v>
      </c>
      <c r="G227" s="7" t="str">
        <f t="shared" si="24"/>
        <v>N/A</v>
      </c>
      <c r="H227" s="7" t="str">
        <f t="shared" si="19"/>
        <v>N/A</v>
      </c>
      <c r="I227" s="7" t="str">
        <f t="shared" si="20"/>
        <v>N/A</v>
      </c>
      <c r="J227" s="7" t="str">
        <f t="shared" si="21"/>
        <v>N/A</v>
      </c>
      <c r="K227" s="7" t="str">
        <f t="shared" si="22"/>
        <v>N/A</v>
      </c>
    </row>
    <row r="228" spans="6:11">
      <c r="F228" s="6" t="str">
        <f t="shared" si="23"/>
        <v>N/A</v>
      </c>
      <c r="G228" s="7" t="str">
        <f t="shared" si="24"/>
        <v>N/A</v>
      </c>
      <c r="H228" s="7" t="str">
        <f t="shared" si="19"/>
        <v>N/A</v>
      </c>
      <c r="I228" s="7" t="str">
        <f t="shared" si="20"/>
        <v>N/A</v>
      </c>
      <c r="J228" s="7" t="str">
        <f t="shared" si="21"/>
        <v>N/A</v>
      </c>
      <c r="K228" s="7" t="str">
        <f t="shared" si="22"/>
        <v>N/A</v>
      </c>
    </row>
    <row r="229" spans="6:11">
      <c r="F229" s="6" t="str">
        <f t="shared" si="23"/>
        <v>N/A</v>
      </c>
      <c r="G229" s="7" t="str">
        <f t="shared" si="24"/>
        <v>N/A</v>
      </c>
      <c r="H229" s="7" t="str">
        <f t="shared" si="19"/>
        <v>N/A</v>
      </c>
      <c r="I229" s="7" t="str">
        <f t="shared" si="20"/>
        <v>N/A</v>
      </c>
      <c r="J229" s="7" t="str">
        <f t="shared" si="21"/>
        <v>N/A</v>
      </c>
      <c r="K229" s="7" t="str">
        <f t="shared" si="22"/>
        <v>N/A</v>
      </c>
    </row>
    <row r="230" spans="6:11">
      <c r="F230" s="6" t="str">
        <f t="shared" si="23"/>
        <v>N/A</v>
      </c>
      <c r="G230" s="7" t="str">
        <f t="shared" si="24"/>
        <v>N/A</v>
      </c>
      <c r="H230" s="7" t="str">
        <f t="shared" si="19"/>
        <v>N/A</v>
      </c>
      <c r="I230" s="7" t="str">
        <f t="shared" si="20"/>
        <v>N/A</v>
      </c>
      <c r="J230" s="7" t="str">
        <f t="shared" si="21"/>
        <v>N/A</v>
      </c>
      <c r="K230" s="7" t="str">
        <f t="shared" si="22"/>
        <v>N/A</v>
      </c>
    </row>
    <row r="231" spans="6:11">
      <c r="F231" s="6" t="str">
        <f t="shared" si="23"/>
        <v>N/A</v>
      </c>
      <c r="G231" s="7" t="str">
        <f t="shared" si="24"/>
        <v>N/A</v>
      </c>
      <c r="H231" s="7" t="str">
        <f t="shared" si="19"/>
        <v>N/A</v>
      </c>
      <c r="I231" s="7" t="str">
        <f t="shared" si="20"/>
        <v>N/A</v>
      </c>
      <c r="J231" s="7" t="str">
        <f t="shared" si="21"/>
        <v>N/A</v>
      </c>
      <c r="K231" s="7" t="str">
        <f t="shared" si="22"/>
        <v>N/A</v>
      </c>
    </row>
    <row r="232" spans="6:11">
      <c r="F232" s="6" t="str">
        <f t="shared" si="23"/>
        <v>N/A</v>
      </c>
      <c r="G232" s="7" t="str">
        <f t="shared" si="24"/>
        <v>N/A</v>
      </c>
      <c r="H232" s="7" t="str">
        <f t="shared" si="19"/>
        <v>N/A</v>
      </c>
      <c r="I232" s="7" t="str">
        <f t="shared" si="20"/>
        <v>N/A</v>
      </c>
      <c r="J232" s="7" t="str">
        <f t="shared" si="21"/>
        <v>N/A</v>
      </c>
      <c r="K232" s="7" t="str">
        <f t="shared" si="22"/>
        <v>N/A</v>
      </c>
    </row>
    <row r="233" spans="6:11">
      <c r="F233" s="6" t="str">
        <f t="shared" si="23"/>
        <v>N/A</v>
      </c>
      <c r="G233" s="7" t="str">
        <f t="shared" si="24"/>
        <v>N/A</v>
      </c>
      <c r="H233" s="7" t="str">
        <f t="shared" si="19"/>
        <v>N/A</v>
      </c>
      <c r="I233" s="7" t="str">
        <f t="shared" si="20"/>
        <v>N/A</v>
      </c>
      <c r="J233" s="7" t="str">
        <f t="shared" si="21"/>
        <v>N/A</v>
      </c>
      <c r="K233" s="7" t="str">
        <f t="shared" si="22"/>
        <v>N/A</v>
      </c>
    </row>
    <row r="234" spans="6:11">
      <c r="F234" s="6" t="str">
        <f t="shared" si="23"/>
        <v>N/A</v>
      </c>
      <c r="G234" s="7" t="str">
        <f t="shared" si="24"/>
        <v>N/A</v>
      </c>
      <c r="H234" s="7" t="str">
        <f t="shared" si="19"/>
        <v>N/A</v>
      </c>
      <c r="I234" s="7" t="str">
        <f t="shared" si="20"/>
        <v>N/A</v>
      </c>
      <c r="J234" s="7" t="str">
        <f t="shared" si="21"/>
        <v>N/A</v>
      </c>
      <c r="K234" s="7" t="str">
        <f t="shared" si="22"/>
        <v>N/A</v>
      </c>
    </row>
    <row r="235" spans="6:11">
      <c r="F235" s="6" t="str">
        <f t="shared" si="23"/>
        <v>N/A</v>
      </c>
      <c r="G235" s="7" t="str">
        <f t="shared" si="24"/>
        <v>N/A</v>
      </c>
      <c r="H235" s="7" t="str">
        <f t="shared" si="19"/>
        <v>N/A</v>
      </c>
      <c r="I235" s="7" t="str">
        <f t="shared" si="20"/>
        <v>N/A</v>
      </c>
      <c r="J235" s="7" t="str">
        <f t="shared" si="21"/>
        <v>N/A</v>
      </c>
      <c r="K235" s="7" t="str">
        <f t="shared" si="22"/>
        <v>N/A</v>
      </c>
    </row>
    <row r="236" spans="6:11">
      <c r="F236" s="6" t="str">
        <f t="shared" si="23"/>
        <v>N/A</v>
      </c>
      <c r="G236" s="7" t="str">
        <f t="shared" si="24"/>
        <v>N/A</v>
      </c>
      <c r="H236" s="7" t="str">
        <f t="shared" si="19"/>
        <v>N/A</v>
      </c>
      <c r="I236" s="7" t="str">
        <f t="shared" si="20"/>
        <v>N/A</v>
      </c>
      <c r="J236" s="7" t="str">
        <f t="shared" si="21"/>
        <v>N/A</v>
      </c>
      <c r="K236" s="7" t="str">
        <f t="shared" si="22"/>
        <v>N/A</v>
      </c>
    </row>
    <row r="237" spans="6:11">
      <c r="F237" s="6" t="str">
        <f t="shared" si="23"/>
        <v>N/A</v>
      </c>
      <c r="G237" s="7" t="str">
        <f t="shared" si="24"/>
        <v>N/A</v>
      </c>
      <c r="H237" s="7" t="str">
        <f t="shared" si="19"/>
        <v>N/A</v>
      </c>
      <c r="I237" s="7" t="str">
        <f t="shared" si="20"/>
        <v>N/A</v>
      </c>
      <c r="J237" s="7" t="str">
        <f t="shared" si="21"/>
        <v>N/A</v>
      </c>
      <c r="K237" s="7" t="str">
        <f t="shared" si="22"/>
        <v>N/A</v>
      </c>
    </row>
    <row r="238" spans="6:11">
      <c r="F238" s="6" t="str">
        <f t="shared" si="23"/>
        <v>N/A</v>
      </c>
      <c r="G238" s="7" t="str">
        <f t="shared" si="24"/>
        <v>N/A</v>
      </c>
      <c r="H238" s="7" t="str">
        <f t="shared" si="19"/>
        <v>N/A</v>
      </c>
      <c r="I238" s="7" t="str">
        <f t="shared" si="20"/>
        <v>N/A</v>
      </c>
      <c r="J238" s="7" t="str">
        <f t="shared" si="21"/>
        <v>N/A</v>
      </c>
      <c r="K238" s="7" t="str">
        <f t="shared" si="22"/>
        <v>N/A</v>
      </c>
    </row>
    <row r="239" spans="6:11">
      <c r="F239" s="6" t="str">
        <f t="shared" si="23"/>
        <v>N/A</v>
      </c>
      <c r="G239" s="7" t="str">
        <f t="shared" si="24"/>
        <v>N/A</v>
      </c>
      <c r="H239" s="7" t="str">
        <f t="shared" si="19"/>
        <v>N/A</v>
      </c>
      <c r="I239" s="7" t="str">
        <f t="shared" si="20"/>
        <v>N/A</v>
      </c>
      <c r="J239" s="7" t="str">
        <f t="shared" si="21"/>
        <v>N/A</v>
      </c>
      <c r="K239" s="7" t="str">
        <f t="shared" si="22"/>
        <v>N/A</v>
      </c>
    </row>
    <row r="240" spans="6:11">
      <c r="F240" s="6" t="str">
        <f t="shared" si="23"/>
        <v>N/A</v>
      </c>
      <c r="G240" s="7" t="str">
        <f t="shared" si="24"/>
        <v>N/A</v>
      </c>
      <c r="H240" s="7" t="str">
        <f t="shared" si="19"/>
        <v>N/A</v>
      </c>
      <c r="I240" s="7" t="str">
        <f t="shared" si="20"/>
        <v>N/A</v>
      </c>
      <c r="J240" s="7" t="str">
        <f t="shared" si="21"/>
        <v>N/A</v>
      </c>
      <c r="K240" s="7" t="str">
        <f t="shared" si="22"/>
        <v>N/A</v>
      </c>
    </row>
    <row r="241" spans="6:11">
      <c r="F241" s="6" t="str">
        <f t="shared" si="23"/>
        <v>N/A</v>
      </c>
      <c r="G241" s="7" t="str">
        <f t="shared" si="24"/>
        <v>N/A</v>
      </c>
      <c r="H241" s="7" t="str">
        <f t="shared" si="19"/>
        <v>N/A</v>
      </c>
      <c r="I241" s="7" t="str">
        <f t="shared" si="20"/>
        <v>N/A</v>
      </c>
      <c r="J241" s="7" t="str">
        <f t="shared" si="21"/>
        <v>N/A</v>
      </c>
      <c r="K241" s="7" t="str">
        <f t="shared" si="22"/>
        <v>N/A</v>
      </c>
    </row>
    <row r="242" spans="6:11">
      <c r="F242" s="6" t="str">
        <f t="shared" si="23"/>
        <v>N/A</v>
      </c>
      <c r="G242" s="7" t="str">
        <f t="shared" si="24"/>
        <v>N/A</v>
      </c>
      <c r="H242" s="7" t="str">
        <f t="shared" si="19"/>
        <v>N/A</v>
      </c>
      <c r="I242" s="7" t="str">
        <f t="shared" si="20"/>
        <v>N/A</v>
      </c>
      <c r="J242" s="7" t="str">
        <f t="shared" si="21"/>
        <v>N/A</v>
      </c>
      <c r="K242" s="7" t="str">
        <f t="shared" si="22"/>
        <v>N/A</v>
      </c>
    </row>
    <row r="243" spans="6:11">
      <c r="F243" s="6" t="str">
        <f t="shared" si="23"/>
        <v>N/A</v>
      </c>
      <c r="G243" s="7" t="str">
        <f t="shared" si="24"/>
        <v>N/A</v>
      </c>
      <c r="H243" s="7" t="str">
        <f t="shared" si="19"/>
        <v>N/A</v>
      </c>
      <c r="I243" s="7" t="str">
        <f t="shared" si="20"/>
        <v>N/A</v>
      </c>
      <c r="J243" s="7" t="str">
        <f t="shared" si="21"/>
        <v>N/A</v>
      </c>
      <c r="K243" s="7" t="str">
        <f t="shared" si="22"/>
        <v>N/A</v>
      </c>
    </row>
    <row r="244" spans="6:11">
      <c r="F244" s="6" t="str">
        <f t="shared" si="23"/>
        <v>N/A</v>
      </c>
      <c r="G244" s="7" t="str">
        <f t="shared" si="24"/>
        <v>N/A</v>
      </c>
      <c r="H244" s="7" t="str">
        <f t="shared" si="19"/>
        <v>N/A</v>
      </c>
      <c r="I244" s="7" t="str">
        <f t="shared" si="20"/>
        <v>N/A</v>
      </c>
      <c r="J244" s="7" t="str">
        <f t="shared" si="21"/>
        <v>N/A</v>
      </c>
      <c r="K244" s="7" t="str">
        <f t="shared" si="22"/>
        <v>N/A</v>
      </c>
    </row>
    <row r="245" spans="6:11">
      <c r="F245" s="6" t="str">
        <f t="shared" si="23"/>
        <v>N/A</v>
      </c>
      <c r="G245" s="7" t="str">
        <f t="shared" si="24"/>
        <v>N/A</v>
      </c>
      <c r="H245" s="7" t="str">
        <f t="shared" si="19"/>
        <v>N/A</v>
      </c>
      <c r="I245" s="7" t="str">
        <f t="shared" si="20"/>
        <v>N/A</v>
      </c>
      <c r="J245" s="7" t="str">
        <f t="shared" si="21"/>
        <v>N/A</v>
      </c>
      <c r="K245" s="7" t="str">
        <f t="shared" si="22"/>
        <v>N/A</v>
      </c>
    </row>
    <row r="246" spans="6:11">
      <c r="F246" s="6" t="str">
        <f t="shared" si="23"/>
        <v>N/A</v>
      </c>
      <c r="G246" s="7" t="str">
        <f t="shared" si="24"/>
        <v>N/A</v>
      </c>
      <c r="H246" s="7" t="str">
        <f t="shared" si="19"/>
        <v>N/A</v>
      </c>
      <c r="I246" s="7" t="str">
        <f t="shared" si="20"/>
        <v>N/A</v>
      </c>
      <c r="J246" s="7" t="str">
        <f t="shared" si="21"/>
        <v>N/A</v>
      </c>
      <c r="K246" s="7" t="str">
        <f t="shared" si="22"/>
        <v>N/A</v>
      </c>
    </row>
    <row r="247" spans="6:11">
      <c r="F247" s="6" t="str">
        <f t="shared" si="23"/>
        <v>N/A</v>
      </c>
      <c r="G247" s="7" t="str">
        <f t="shared" si="24"/>
        <v>N/A</v>
      </c>
      <c r="H247" s="7" t="str">
        <f t="shared" si="19"/>
        <v>N/A</v>
      </c>
      <c r="I247" s="7" t="str">
        <f t="shared" si="20"/>
        <v>N/A</v>
      </c>
      <c r="J247" s="7" t="str">
        <f t="shared" si="21"/>
        <v>N/A</v>
      </c>
      <c r="K247" s="7" t="str">
        <f t="shared" si="22"/>
        <v>N/A</v>
      </c>
    </row>
    <row r="248" spans="6:11">
      <c r="F248" s="6" t="str">
        <f t="shared" si="23"/>
        <v>N/A</v>
      </c>
      <c r="G248" s="7" t="str">
        <f t="shared" si="24"/>
        <v>N/A</v>
      </c>
      <c r="H248" s="7" t="str">
        <f t="shared" si="19"/>
        <v>N/A</v>
      </c>
      <c r="I248" s="7" t="str">
        <f t="shared" si="20"/>
        <v>N/A</v>
      </c>
      <c r="J248" s="7" t="str">
        <f t="shared" si="21"/>
        <v>N/A</v>
      </c>
      <c r="K248" s="7" t="str">
        <f t="shared" si="22"/>
        <v>N/A</v>
      </c>
    </row>
    <row r="249" spans="6:11">
      <c r="F249" s="6" t="str">
        <f t="shared" si="23"/>
        <v>N/A</v>
      </c>
      <c r="G249" s="7" t="str">
        <f t="shared" si="24"/>
        <v>N/A</v>
      </c>
      <c r="H249" s="7" t="str">
        <f t="shared" si="19"/>
        <v>N/A</v>
      </c>
      <c r="I249" s="7" t="str">
        <f t="shared" si="20"/>
        <v>N/A</v>
      </c>
      <c r="J249" s="7" t="str">
        <f t="shared" si="21"/>
        <v>N/A</v>
      </c>
      <c r="K249" s="7" t="str">
        <f t="shared" si="22"/>
        <v>N/A</v>
      </c>
    </row>
    <row r="250" spans="6:11">
      <c r="F250" s="6" t="str">
        <f t="shared" si="23"/>
        <v>N/A</v>
      </c>
      <c r="G250" s="7" t="str">
        <f t="shared" si="24"/>
        <v>N/A</v>
      </c>
      <c r="H250" s="7" t="str">
        <f t="shared" si="19"/>
        <v>N/A</v>
      </c>
      <c r="I250" s="7" t="str">
        <f t="shared" si="20"/>
        <v>N/A</v>
      </c>
      <c r="J250" s="7" t="str">
        <f t="shared" si="21"/>
        <v>N/A</v>
      </c>
      <c r="K250" s="7" t="str">
        <f t="shared" si="22"/>
        <v>N/A</v>
      </c>
    </row>
    <row r="251" spans="6:11">
      <c r="F251" s="6" t="str">
        <f t="shared" si="23"/>
        <v>N/A</v>
      </c>
      <c r="G251" s="7" t="str">
        <f t="shared" si="24"/>
        <v>N/A</v>
      </c>
      <c r="H251" s="7" t="str">
        <f t="shared" si="19"/>
        <v>N/A</v>
      </c>
      <c r="I251" s="7" t="str">
        <f t="shared" si="20"/>
        <v>N/A</v>
      </c>
      <c r="J251" s="7" t="str">
        <f t="shared" si="21"/>
        <v>N/A</v>
      </c>
      <c r="K251" s="7" t="str">
        <f t="shared" si="22"/>
        <v>N/A</v>
      </c>
    </row>
    <row r="252" spans="6:11">
      <c r="F252" s="6" t="str">
        <f t="shared" si="23"/>
        <v>N/A</v>
      </c>
      <c r="G252" s="7" t="str">
        <f t="shared" si="24"/>
        <v>N/A</v>
      </c>
      <c r="H252" s="7" t="str">
        <f t="shared" si="19"/>
        <v>N/A</v>
      </c>
      <c r="I252" s="7" t="str">
        <f t="shared" si="20"/>
        <v>N/A</v>
      </c>
      <c r="J252" s="7" t="str">
        <f t="shared" si="21"/>
        <v>N/A</v>
      </c>
      <c r="K252" s="7" t="str">
        <f t="shared" si="22"/>
        <v>N/A</v>
      </c>
    </row>
    <row r="253" spans="6:11">
      <c r="F253" s="6" t="str">
        <f t="shared" si="23"/>
        <v>N/A</v>
      </c>
      <c r="G253" s="7" t="str">
        <f t="shared" si="24"/>
        <v>N/A</v>
      </c>
      <c r="H253" s="7" t="str">
        <f t="shared" si="19"/>
        <v>N/A</v>
      </c>
      <c r="I253" s="7" t="str">
        <f t="shared" si="20"/>
        <v>N/A</v>
      </c>
      <c r="J253" s="7" t="str">
        <f t="shared" si="21"/>
        <v>N/A</v>
      </c>
      <c r="K253" s="7" t="str">
        <f t="shared" si="22"/>
        <v>N/A</v>
      </c>
    </row>
  </sheetData>
  <mergeCells count="1">
    <mergeCell ref="F3:K3"/>
  </mergeCell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2:E4"/>
  <sheetViews>
    <sheetView workbookViewId="0">
      <selection activeCell="E4" sqref="E4"/>
    </sheetView>
  </sheetViews>
  <sheetFormatPr defaultRowHeight="15"/>
  <sheetData>
    <row r="2" spans="4:5">
      <c r="D2" s="8"/>
    </row>
    <row r="3" spans="4:5">
      <c r="D3" s="8"/>
      <c r="E3" s="9"/>
    </row>
    <row r="4" spans="4:5">
      <c r="E4" s="1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loan amortisation table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SAMSUNG</dc:creator>
  <cp:lastModifiedBy>SAMSUNG</cp:lastModifiedBy>
  <cp:lastPrinted>2013-02-13T03:30:21Z</cp:lastPrinted>
  <dcterms:created xsi:type="dcterms:W3CDTF">2013-02-12T16:16:38Z</dcterms:created>
  <dcterms:modified xsi:type="dcterms:W3CDTF">2013-02-13T03:31:55Z</dcterms:modified>
</cp:coreProperties>
</file>