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1355" windowHeight="870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F11" i="1"/>
  <c r="H11"/>
  <c r="J11"/>
  <c r="L11"/>
  <c r="N11"/>
  <c r="P11"/>
  <c r="R14"/>
  <c r="W14" s="1"/>
  <c r="R15"/>
  <c r="W15" s="1"/>
  <c r="F21"/>
  <c r="R21"/>
  <c r="U21"/>
  <c r="U33" s="1"/>
  <c r="F23"/>
  <c r="AG23" s="1"/>
  <c r="L25"/>
  <c r="L33" s="1"/>
  <c r="AA25"/>
  <c r="AG25"/>
  <c r="AG29"/>
  <c r="F33"/>
  <c r="R33"/>
  <c r="AA33"/>
  <c r="AG21" l="1"/>
  <c r="AG33"/>
</calcChain>
</file>

<file path=xl/sharedStrings.xml><?xml version="1.0" encoding="utf-8"?>
<sst xmlns="http://schemas.openxmlformats.org/spreadsheetml/2006/main" count="74" uniqueCount="62">
  <si>
    <t>COMBINED CHALLAN OF A/C No.1,2,10,21 &amp;22</t>
  </si>
  <si>
    <t xml:space="preserve">Dues for the Month of </t>
  </si>
  <si>
    <t>Employees Share</t>
  </si>
  <si>
    <t xml:space="preserve">Employer Share </t>
  </si>
  <si>
    <t>M</t>
  </si>
  <si>
    <t>Y</t>
  </si>
  <si>
    <t>Date of Payment</t>
  </si>
  <si>
    <t>D</t>
  </si>
  <si>
    <t xml:space="preserve"> </t>
  </si>
  <si>
    <t>Total Wages Due</t>
  </si>
  <si>
    <t>A/c 1</t>
  </si>
  <si>
    <t>A/c 10</t>
  </si>
  <si>
    <t>A/c 21</t>
  </si>
  <si>
    <t xml:space="preserve">Sl. No. </t>
  </si>
  <si>
    <t>PARTICULARS</t>
  </si>
  <si>
    <t>A/c No. 1</t>
  </si>
  <si>
    <t>A/c No. 2</t>
  </si>
  <si>
    <t>A/c No. 10</t>
  </si>
  <si>
    <t>A/c No. 21</t>
  </si>
  <si>
    <t>A/c No. 22</t>
  </si>
  <si>
    <t>TOTAL</t>
  </si>
  <si>
    <t>Employer's Share of Contribution</t>
  </si>
  <si>
    <t>Employee's Share of Contribution</t>
  </si>
  <si>
    <t>A.D.M. Charges</t>
  </si>
  <si>
    <t>Insp. Charges</t>
  </si>
  <si>
    <t>Penal Damages</t>
  </si>
  <si>
    <t>Misc. Payment (Past</t>
  </si>
  <si>
    <t>Accumulation only)</t>
  </si>
  <si>
    <t>Amount in words</t>
  </si>
  <si>
    <t>_______________________________________________________________________________</t>
  </si>
  <si>
    <t>Name of Establishment</t>
  </si>
  <si>
    <t>Address</t>
  </si>
  <si>
    <t>Name of Depositor</t>
  </si>
  <si>
    <t>Signature of Depositor</t>
  </si>
  <si>
    <t>Name of the Bank</t>
  </si>
  <si>
    <t>Date:_____________________</t>
  </si>
  <si>
    <t>(For Banks use only)</t>
  </si>
  <si>
    <t>Amount Received Rs._______________________</t>
  </si>
  <si>
    <t>For Cheques only_________________________</t>
  </si>
  <si>
    <t>Date of presentation _______________________</t>
  </si>
  <si>
    <t>Date of Realisation_________________________</t>
  </si>
  <si>
    <t>Branch Name_____________________________</t>
  </si>
  <si>
    <t>Branch Code No. __________________________</t>
  </si>
  <si>
    <t>(USE SEPARATE CHALLAN FOR EACH MONTH)</t>
  </si>
  <si>
    <t>Original / Duplicate</t>
  </si>
  <si>
    <t xml:space="preserve">Triplicate / Quarduplicate </t>
  </si>
  <si>
    <t>STATE BANK OF INDIA</t>
  </si>
  <si>
    <t>EMPLOYEES' PROVIDENT FUND ORGANISATION</t>
  </si>
  <si>
    <t>Total No. of Subscribers</t>
  </si>
  <si>
    <t>PUFF INDIA PRIVATE LIMITED</t>
  </si>
  <si>
    <t>MR. SANJAY KHANNA</t>
  </si>
  <si>
    <t>Account Group No._______________</t>
  </si>
  <si>
    <t>Paid by Cheque / Cash</t>
  </si>
  <si>
    <t>_____________________________________</t>
  </si>
  <si>
    <t>Total</t>
  </si>
  <si>
    <t>……………………………...…………….AMOUNT (In Rupees)……………..……………………………………</t>
  </si>
  <si>
    <t>Pay-Order</t>
  </si>
  <si>
    <r>
      <t>Ch.</t>
    </r>
    <r>
      <rPr>
        <sz val="10"/>
        <rFont val="Arial"/>
      </rPr>
      <t>/P.O. No.</t>
    </r>
  </si>
  <si>
    <t>1877, OUTRAME LANE</t>
  </si>
  <si>
    <t>KINGSWAY CAMP</t>
  </si>
  <si>
    <t>NEW DELHI-110009</t>
  </si>
  <si>
    <r>
      <t>Establishment Code No.:</t>
    </r>
    <r>
      <rPr>
        <b/>
        <sz val="12"/>
        <rFont val="Arial"/>
        <family val="2"/>
      </rPr>
      <t xml:space="preserve"> </t>
    </r>
    <r>
      <rPr>
        <b/>
        <u/>
        <sz val="12"/>
        <rFont val="Arial"/>
        <family val="2"/>
      </rPr>
      <t>DL/CPM/31192</t>
    </r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</si>
</sst>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5" formatCode="_(* #,##0_);_(* \(#,##0\);_(* &quot;-&quot;??_);_(@_)"/>
  </numFmts>
  <fonts count="12">
    <font>
      <sz val="10"/>
      <name val="Arial"/>
    </font>
    <font>
      <sz val="10"/>
      <name val="Arial"/>
    </font>
    <font>
      <sz val="8"/>
      <name val="Arial"/>
      <family val="2"/>
    </font>
    <font>
      <sz val="12"/>
      <name val="Arial"/>
    </font>
    <font>
      <b/>
      <sz val="12"/>
      <name val="Arial"/>
      <family val="2"/>
    </font>
    <font>
      <b/>
      <sz val="11"/>
      <name val="Arial"/>
      <family val="2"/>
    </font>
    <font>
      <sz val="8"/>
      <name val="Arial"/>
    </font>
    <font>
      <u/>
      <sz val="10"/>
      <name val="Arial"/>
    </font>
    <font>
      <u/>
      <sz val="12"/>
      <name val="Arial"/>
    </font>
    <font>
      <sz val="11"/>
      <name val="Arial"/>
    </font>
    <font>
      <b/>
      <u/>
      <sz val="12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0" xfId="0" applyBorder="1" applyAlignment="1"/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2" xfId="0" applyBorder="1" applyAlignment="1">
      <alignment horizontal="left"/>
    </xf>
    <xf numFmtId="0" fontId="0" fillId="0" borderId="6" xfId="0" applyBorder="1"/>
    <xf numFmtId="0" fontId="0" fillId="0" borderId="3" xfId="0" applyBorder="1" applyAlignment="1"/>
    <xf numFmtId="0" fontId="11" fillId="0" borderId="0" xfId="0" applyFont="1" applyBorder="1"/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0" xfId="0" applyBorder="1" applyAlignment="1">
      <alignment horizontal="left"/>
    </xf>
    <xf numFmtId="0" fontId="7" fillId="0" borderId="0" xfId="0" applyFont="1" applyBorder="1" applyAlignment="1"/>
    <xf numFmtId="14" fontId="0" fillId="0" borderId="0" xfId="0" applyNumberFormat="1" applyBorder="1" applyAlignment="1">
      <alignment horizontal="center"/>
    </xf>
    <xf numFmtId="0" fontId="0" fillId="0" borderId="6" xfId="0" applyBorder="1" applyAlignment="1"/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0" fillId="0" borderId="5" xfId="0" applyBorder="1" applyAlignment="1"/>
    <xf numFmtId="0" fontId="0" fillId="0" borderId="2" xfId="0" applyBorder="1" applyAlignment="1">
      <alignment horizontal="center"/>
    </xf>
    <xf numFmtId="0" fontId="5" fillId="0" borderId="0" xfId="0" applyFont="1" applyBorder="1" applyAlignment="1"/>
    <xf numFmtId="165" fontId="0" fillId="0" borderId="7" xfId="1" applyNumberFormat="1" applyFont="1" applyBorder="1" applyAlignment="1">
      <alignment horizontal="right"/>
    </xf>
    <xf numFmtId="165" fontId="0" fillId="0" borderId="6" xfId="1" applyNumberFormat="1" applyFont="1" applyBorder="1" applyAlignment="1">
      <alignment horizontal="right"/>
    </xf>
    <xf numFmtId="165" fontId="0" fillId="0" borderId="8" xfId="1" applyNumberFormat="1" applyFont="1" applyBorder="1" applyAlignment="1">
      <alignment horizontal="right"/>
    </xf>
    <xf numFmtId="165" fontId="0" fillId="0" borderId="7" xfId="1" applyNumberFormat="1" applyFont="1" applyBorder="1" applyAlignment="1"/>
    <xf numFmtId="165" fontId="0" fillId="0" borderId="6" xfId="1" applyNumberFormat="1" applyFont="1" applyBorder="1" applyAlignment="1"/>
    <xf numFmtId="165" fontId="0" fillId="0" borderId="8" xfId="1" applyNumberFormat="1" applyFont="1" applyBorder="1" applyAlignment="1"/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7" xfId="0" applyBorder="1" applyAlignment="1"/>
    <xf numFmtId="0" fontId="0" fillId="0" borderId="8" xfId="0" applyBorder="1" applyAlignment="1"/>
    <xf numFmtId="0" fontId="0" fillId="0" borderId="0" xfId="0" applyBorder="1" applyAlignment="1">
      <alignment horizontal="right"/>
    </xf>
    <xf numFmtId="0" fontId="0" fillId="0" borderId="0" xfId="0" applyBorder="1" applyAlignment="1"/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5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/>
    <xf numFmtId="0" fontId="8" fillId="0" borderId="0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2" fillId="0" borderId="12" xfId="0" applyFont="1" applyBorder="1" applyAlignment="1"/>
    <xf numFmtId="0" fontId="2" fillId="0" borderId="1" xfId="0" applyFont="1" applyBorder="1" applyAlignment="1"/>
    <xf numFmtId="0" fontId="9" fillId="0" borderId="1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45"/>
  <sheetViews>
    <sheetView tabSelected="1" workbookViewId="0">
      <selection sqref="A1:E1"/>
    </sheetView>
  </sheetViews>
  <sheetFormatPr defaultRowHeight="12.75"/>
  <cols>
    <col min="1" max="2" width="5.85546875" customWidth="1"/>
    <col min="3" max="3" width="8" customWidth="1"/>
    <col min="4" max="4" width="5.85546875" customWidth="1"/>
    <col min="5" max="5" width="10.42578125" customWidth="1"/>
    <col min="6" max="6" width="4.42578125" customWidth="1"/>
    <col min="7" max="7" width="0.85546875" customWidth="1"/>
    <col min="8" max="8" width="4.5703125" customWidth="1"/>
    <col min="9" max="9" width="0.7109375" customWidth="1"/>
    <col min="10" max="10" width="4.140625" customWidth="1"/>
    <col min="11" max="11" width="0.85546875" customWidth="1"/>
    <col min="12" max="12" width="4" customWidth="1"/>
    <col min="13" max="13" width="1" customWidth="1"/>
    <col min="14" max="14" width="4" customWidth="1"/>
    <col min="15" max="15" width="0.7109375" customWidth="1"/>
    <col min="16" max="16" width="4.42578125" customWidth="1"/>
    <col min="17" max="17" width="1.28515625" customWidth="1"/>
    <col min="18" max="18" width="10.7109375" customWidth="1"/>
    <col min="19" max="19" width="4.42578125" customWidth="1"/>
    <col min="20" max="20" width="0.85546875" customWidth="1"/>
    <col min="21" max="21" width="4.28515625" customWidth="1"/>
    <col min="22" max="22" width="0.85546875" customWidth="1"/>
    <col min="23" max="23" width="4.5703125" customWidth="1"/>
    <col min="24" max="24" width="0.5703125" customWidth="1"/>
    <col min="25" max="25" width="4" customWidth="1"/>
    <col min="26" max="26" width="1.140625" customWidth="1"/>
    <col min="27" max="27" width="3.7109375" customWidth="1"/>
    <col min="28" max="28" width="1" customWidth="1"/>
    <col min="29" max="29" width="4.140625" customWidth="1"/>
    <col min="30" max="30" width="1.140625" customWidth="1"/>
    <col min="31" max="31" width="4.140625" customWidth="1"/>
    <col min="32" max="32" width="1.140625" customWidth="1"/>
    <col min="33" max="33" width="3.85546875" customWidth="1"/>
    <col min="34" max="34" width="1" customWidth="1"/>
    <col min="35" max="35" width="4.140625" customWidth="1"/>
    <col min="36" max="36" width="3.140625" customWidth="1"/>
    <col min="37" max="37" width="2.42578125" customWidth="1"/>
    <col min="38" max="38" width="0.28515625" hidden="1" customWidth="1"/>
  </cols>
  <sheetData>
    <row r="1" spans="1:37" ht="14.25">
      <c r="A1" s="52" t="s">
        <v>0</v>
      </c>
      <c r="B1" s="53"/>
      <c r="C1" s="53"/>
      <c r="D1" s="53"/>
      <c r="E1" s="53"/>
      <c r="F1" s="54" t="s">
        <v>43</v>
      </c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22" t="s">
        <v>44</v>
      </c>
      <c r="AD1" s="22"/>
      <c r="AE1" s="22"/>
      <c r="AF1" s="22"/>
      <c r="AG1" s="22"/>
      <c r="AH1" s="22"/>
      <c r="AI1" s="22"/>
      <c r="AJ1" s="22"/>
      <c r="AK1" s="55"/>
    </row>
    <row r="2" spans="1:37">
      <c r="A2" s="16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 t="s">
        <v>45</v>
      </c>
      <c r="AD2" s="17"/>
      <c r="AE2" s="17"/>
      <c r="AF2" s="17"/>
      <c r="AG2" s="17"/>
      <c r="AH2" s="17"/>
      <c r="AI2" s="17"/>
      <c r="AJ2" s="17"/>
      <c r="AK2" s="32"/>
    </row>
    <row r="3" spans="1:37" ht="15">
      <c r="A3" s="56" t="s">
        <v>46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7"/>
    </row>
    <row r="4" spans="1:37" ht="15">
      <c r="A4" s="48" t="s">
        <v>47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9"/>
    </row>
    <row r="5" spans="1:37">
      <c r="A5" s="2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5"/>
    </row>
    <row r="6" spans="1:37" ht="16.5" thickBot="1">
      <c r="A6" s="16" t="s">
        <v>61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 t="s">
        <v>51</v>
      </c>
      <c r="M6" s="17"/>
      <c r="N6" s="17"/>
      <c r="O6" s="17"/>
      <c r="P6" s="17"/>
      <c r="Q6" s="17"/>
      <c r="R6" s="17"/>
      <c r="S6" s="17"/>
      <c r="T6" s="17"/>
      <c r="U6" s="17"/>
      <c r="V6" s="17"/>
      <c r="W6" s="17" t="s">
        <v>52</v>
      </c>
      <c r="X6" s="17"/>
      <c r="Y6" s="17"/>
      <c r="Z6" s="17"/>
      <c r="AA6" s="17"/>
      <c r="AB6" s="17"/>
      <c r="AC6" s="17"/>
      <c r="AD6" s="17"/>
      <c r="AE6" s="17"/>
      <c r="AF6" s="17"/>
      <c r="AG6" s="50" t="s">
        <v>56</v>
      </c>
      <c r="AH6" s="50"/>
      <c r="AI6" s="50"/>
      <c r="AJ6" s="50"/>
      <c r="AK6" s="51"/>
    </row>
    <row r="7" spans="1:37">
      <c r="A7" s="2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5"/>
    </row>
    <row r="8" spans="1:37">
      <c r="A8" s="24"/>
      <c r="B8" s="14"/>
      <c r="C8" s="14"/>
      <c r="D8" s="14"/>
      <c r="E8" s="14"/>
      <c r="F8" s="7" t="s">
        <v>4</v>
      </c>
      <c r="G8" s="7"/>
      <c r="H8" s="7" t="s">
        <v>4</v>
      </c>
      <c r="I8" s="7"/>
      <c r="J8" s="7" t="s">
        <v>5</v>
      </c>
      <c r="K8" s="7"/>
      <c r="L8" s="7" t="s">
        <v>5</v>
      </c>
      <c r="M8" s="7"/>
      <c r="N8" s="7" t="s">
        <v>5</v>
      </c>
      <c r="O8" s="7"/>
      <c r="P8" s="7" t="s">
        <v>5</v>
      </c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5"/>
    </row>
    <row r="9" spans="1:37">
      <c r="A9" s="24"/>
      <c r="B9" s="14"/>
      <c r="C9" s="14"/>
      <c r="D9" s="17" t="s">
        <v>2</v>
      </c>
      <c r="E9" s="32"/>
      <c r="F9" s="6">
        <v>0</v>
      </c>
      <c r="G9" s="7"/>
      <c r="H9" s="6">
        <v>3</v>
      </c>
      <c r="I9" s="7"/>
      <c r="J9" s="6">
        <v>2</v>
      </c>
      <c r="K9" s="7"/>
      <c r="L9" s="6">
        <v>0</v>
      </c>
      <c r="M9" s="7"/>
      <c r="N9" s="6">
        <v>1</v>
      </c>
      <c r="O9" s="7"/>
      <c r="P9" s="6">
        <v>2</v>
      </c>
      <c r="Q9" s="24"/>
      <c r="R9" s="14"/>
      <c r="S9" s="14"/>
      <c r="T9" s="14"/>
      <c r="U9" s="7" t="s">
        <v>7</v>
      </c>
      <c r="V9" s="7"/>
      <c r="W9" s="7" t="s">
        <v>7</v>
      </c>
      <c r="X9" s="7"/>
      <c r="Y9" s="7" t="s">
        <v>4</v>
      </c>
      <c r="Z9" s="7"/>
      <c r="AA9" s="7" t="s">
        <v>4</v>
      </c>
      <c r="AB9" s="7"/>
      <c r="AC9" s="7" t="s">
        <v>5</v>
      </c>
      <c r="AD9" s="7"/>
      <c r="AE9" s="7" t="s">
        <v>5</v>
      </c>
      <c r="AF9" s="7"/>
      <c r="AG9" s="7" t="s">
        <v>5</v>
      </c>
      <c r="AH9" s="7"/>
      <c r="AI9" s="7" t="s">
        <v>5</v>
      </c>
      <c r="AJ9" s="14"/>
      <c r="AK9" s="15"/>
    </row>
    <row r="10" spans="1:37">
      <c r="A10" s="16" t="s">
        <v>1</v>
      </c>
      <c r="B10" s="17"/>
      <c r="C10" s="17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39" t="s">
        <v>6</v>
      </c>
      <c r="S10" s="39"/>
      <c r="T10" s="47"/>
      <c r="U10" s="6">
        <v>1</v>
      </c>
      <c r="V10" s="7"/>
      <c r="W10" s="6">
        <v>3</v>
      </c>
      <c r="X10" s="7"/>
      <c r="Y10" s="6">
        <v>0</v>
      </c>
      <c r="Z10" s="7"/>
      <c r="AA10" s="6">
        <v>4</v>
      </c>
      <c r="AB10" s="7"/>
      <c r="AC10" s="6">
        <v>2</v>
      </c>
      <c r="AD10" s="7"/>
      <c r="AE10" s="6">
        <v>0</v>
      </c>
      <c r="AF10" s="7"/>
      <c r="AG10" s="6">
        <v>1</v>
      </c>
      <c r="AH10" s="7"/>
      <c r="AI10" s="6">
        <v>2</v>
      </c>
      <c r="AJ10" s="14"/>
      <c r="AK10" s="15"/>
    </row>
    <row r="11" spans="1:37">
      <c r="A11" s="24"/>
      <c r="B11" s="14"/>
      <c r="C11" s="14"/>
      <c r="D11" s="17" t="s">
        <v>3</v>
      </c>
      <c r="E11" s="32"/>
      <c r="F11" s="6">
        <f>F9</f>
        <v>0</v>
      </c>
      <c r="G11" s="7"/>
      <c r="H11" s="6">
        <f>H9</f>
        <v>3</v>
      </c>
      <c r="I11" s="7"/>
      <c r="J11" s="6">
        <f>J9</f>
        <v>2</v>
      </c>
      <c r="K11" s="6"/>
      <c r="L11" s="6">
        <f>L9</f>
        <v>0</v>
      </c>
      <c r="M11" s="6"/>
      <c r="N11" s="6">
        <f>N9</f>
        <v>1</v>
      </c>
      <c r="O11" s="6"/>
      <c r="P11" s="6">
        <f>P9</f>
        <v>2</v>
      </c>
      <c r="Q11" s="24" t="s">
        <v>8</v>
      </c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5"/>
    </row>
    <row r="12" spans="1:37">
      <c r="A12" s="2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5"/>
    </row>
    <row r="13" spans="1:37">
      <c r="A13" s="24"/>
      <c r="B13" s="14"/>
      <c r="C13" s="14"/>
      <c r="D13" s="14"/>
      <c r="E13" s="14"/>
      <c r="F13" s="14"/>
      <c r="G13" s="14"/>
      <c r="H13" s="45" t="s">
        <v>10</v>
      </c>
      <c r="I13" s="46"/>
      <c r="J13" s="46"/>
      <c r="K13" s="14"/>
      <c r="L13" s="14"/>
      <c r="M13" s="14"/>
      <c r="N13" s="14"/>
      <c r="O13" s="14"/>
      <c r="P13" s="14"/>
      <c r="Q13" s="14"/>
      <c r="R13" s="7" t="s">
        <v>11</v>
      </c>
      <c r="S13" s="14"/>
      <c r="T13" s="14"/>
      <c r="U13" s="14"/>
      <c r="V13" s="14"/>
      <c r="W13" s="40" t="s">
        <v>12</v>
      </c>
      <c r="X13" s="40"/>
      <c r="Y13" s="40"/>
      <c r="Z13" s="40"/>
      <c r="AA13" s="40"/>
      <c r="AB13" s="14"/>
      <c r="AC13" s="14"/>
      <c r="AD13" s="14"/>
      <c r="AE13" s="14"/>
      <c r="AF13" s="14"/>
      <c r="AG13" s="14"/>
      <c r="AH13" s="14"/>
      <c r="AI13" s="14"/>
      <c r="AJ13" s="14"/>
      <c r="AK13" s="15"/>
    </row>
    <row r="14" spans="1:37">
      <c r="A14" s="16" t="s">
        <v>48</v>
      </c>
      <c r="B14" s="17"/>
      <c r="C14" s="17"/>
      <c r="D14" s="17"/>
      <c r="E14" s="32"/>
      <c r="F14" s="42">
        <v>9</v>
      </c>
      <c r="G14" s="43"/>
      <c r="H14" s="43"/>
      <c r="I14" s="43"/>
      <c r="J14" s="44"/>
      <c r="K14" s="24"/>
      <c r="L14" s="14"/>
      <c r="M14" s="14"/>
      <c r="N14" s="14"/>
      <c r="O14" s="14"/>
      <c r="P14" s="14"/>
      <c r="Q14" s="15"/>
      <c r="R14" s="42">
        <f>F14</f>
        <v>9</v>
      </c>
      <c r="S14" s="44"/>
      <c r="T14" s="24"/>
      <c r="U14" s="14"/>
      <c r="V14" s="15"/>
      <c r="W14" s="42">
        <f>R14</f>
        <v>9</v>
      </c>
      <c r="X14" s="43"/>
      <c r="Y14" s="43"/>
      <c r="Z14" s="43"/>
      <c r="AA14" s="44"/>
      <c r="AB14" s="24"/>
      <c r="AC14" s="14"/>
      <c r="AD14" s="14"/>
      <c r="AE14" s="14"/>
      <c r="AF14" s="14"/>
      <c r="AG14" s="14"/>
      <c r="AH14" s="14"/>
      <c r="AI14" s="14"/>
      <c r="AJ14" s="14"/>
      <c r="AK14" s="15"/>
    </row>
    <row r="15" spans="1:37">
      <c r="A15" s="16" t="s">
        <v>9</v>
      </c>
      <c r="B15" s="17"/>
      <c r="C15" s="17"/>
      <c r="D15" s="17"/>
      <c r="E15" s="32"/>
      <c r="F15" s="26">
        <v>47000</v>
      </c>
      <c r="G15" s="30"/>
      <c r="H15" s="30"/>
      <c r="I15" s="30"/>
      <c r="J15" s="31"/>
      <c r="K15" s="24"/>
      <c r="L15" s="14"/>
      <c r="M15" s="14"/>
      <c r="N15" s="14"/>
      <c r="O15" s="14"/>
      <c r="P15" s="14"/>
      <c r="Q15" s="15"/>
      <c r="R15" s="29">
        <f>F15</f>
        <v>47000</v>
      </c>
      <c r="S15" s="31"/>
      <c r="T15" s="24"/>
      <c r="U15" s="14"/>
      <c r="V15" s="15"/>
      <c r="W15" s="29">
        <f>R15</f>
        <v>47000</v>
      </c>
      <c r="X15" s="30"/>
      <c r="Y15" s="30"/>
      <c r="Z15" s="30"/>
      <c r="AA15" s="31"/>
      <c r="AB15" s="24"/>
      <c r="AC15" s="14"/>
      <c r="AD15" s="14"/>
      <c r="AE15" s="14"/>
      <c r="AF15" s="14"/>
      <c r="AG15" s="14"/>
      <c r="AH15" s="14"/>
      <c r="AI15" s="14"/>
      <c r="AJ15" s="14"/>
      <c r="AK15" s="15"/>
    </row>
    <row r="16" spans="1:37">
      <c r="A16" s="2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5"/>
    </row>
    <row r="17" spans="1:37">
      <c r="A17" s="2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5"/>
    </row>
    <row r="18" spans="1:37">
      <c r="A18" s="2" t="s">
        <v>13</v>
      </c>
      <c r="B18" s="14" t="s">
        <v>14</v>
      </c>
      <c r="C18" s="14"/>
      <c r="D18" s="14"/>
      <c r="E18" s="14"/>
      <c r="F18" s="40" t="s">
        <v>15</v>
      </c>
      <c r="G18" s="40"/>
      <c r="H18" s="40"/>
      <c r="I18" s="40"/>
      <c r="J18" s="40"/>
      <c r="K18" s="8"/>
      <c r="L18" s="40" t="s">
        <v>16</v>
      </c>
      <c r="M18" s="40"/>
      <c r="N18" s="40"/>
      <c r="O18" s="40"/>
      <c r="P18" s="40"/>
      <c r="Q18" s="9"/>
      <c r="R18" s="40" t="s">
        <v>17</v>
      </c>
      <c r="S18" s="23"/>
      <c r="T18" s="9"/>
      <c r="U18" s="40" t="s">
        <v>18</v>
      </c>
      <c r="V18" s="40"/>
      <c r="W18" s="40"/>
      <c r="X18" s="40"/>
      <c r="Y18" s="40"/>
      <c r="Z18" s="9"/>
      <c r="AA18" s="40" t="s">
        <v>19</v>
      </c>
      <c r="AB18" s="40"/>
      <c r="AC18" s="40"/>
      <c r="AD18" s="40"/>
      <c r="AE18" s="40"/>
      <c r="AF18" s="9"/>
      <c r="AG18" s="14" t="s">
        <v>20</v>
      </c>
      <c r="AH18" s="14"/>
      <c r="AI18" s="14"/>
      <c r="AJ18" s="14"/>
      <c r="AK18" s="15"/>
    </row>
    <row r="19" spans="1:37">
      <c r="A19" s="41"/>
      <c r="B19" s="40"/>
      <c r="C19" s="40"/>
      <c r="D19" s="40"/>
      <c r="E19" s="40"/>
      <c r="F19" s="14" t="s">
        <v>55</v>
      </c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5"/>
    </row>
    <row r="20" spans="1:37">
      <c r="A20" s="2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5"/>
    </row>
    <row r="21" spans="1:37">
      <c r="A21" s="10">
        <v>1</v>
      </c>
      <c r="B21" s="17" t="s">
        <v>21</v>
      </c>
      <c r="C21" s="17"/>
      <c r="D21" s="17"/>
      <c r="E21" s="32"/>
      <c r="F21" s="26">
        <f>F15*3.67%</f>
        <v>1724.8999999999999</v>
      </c>
      <c r="G21" s="27"/>
      <c r="H21" s="27"/>
      <c r="I21" s="27"/>
      <c r="J21" s="28"/>
      <c r="K21" s="5"/>
      <c r="L21" s="38"/>
      <c r="M21" s="38"/>
      <c r="N21" s="38"/>
      <c r="O21" s="38"/>
      <c r="P21" s="38"/>
      <c r="Q21" s="3"/>
      <c r="R21" s="26">
        <f>F15*8.33%</f>
        <v>3915.1</v>
      </c>
      <c r="S21" s="28"/>
      <c r="T21" s="3"/>
      <c r="U21" s="26">
        <f>F15*0.5%</f>
        <v>235</v>
      </c>
      <c r="V21" s="27"/>
      <c r="W21" s="27"/>
      <c r="X21" s="27"/>
      <c r="Y21" s="28"/>
      <c r="Z21" s="5"/>
      <c r="AA21" s="39"/>
      <c r="AB21" s="39"/>
      <c r="AC21" s="39"/>
      <c r="AD21" s="39"/>
      <c r="AE21" s="39"/>
      <c r="AF21" s="3"/>
      <c r="AG21" s="29">
        <f>F21+R21+U21</f>
        <v>5875</v>
      </c>
      <c r="AH21" s="30"/>
      <c r="AI21" s="30"/>
      <c r="AJ21" s="31"/>
      <c r="AK21" s="4"/>
    </row>
    <row r="22" spans="1:37">
      <c r="A22" s="2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5"/>
    </row>
    <row r="23" spans="1:37">
      <c r="A23" s="10">
        <v>2</v>
      </c>
      <c r="B23" s="17" t="s">
        <v>22</v>
      </c>
      <c r="C23" s="17"/>
      <c r="D23" s="17"/>
      <c r="E23" s="32"/>
      <c r="F23" s="26">
        <f>F15*12%</f>
        <v>5640</v>
      </c>
      <c r="G23" s="27"/>
      <c r="H23" s="27"/>
      <c r="I23" s="27"/>
      <c r="J23" s="28"/>
      <c r="K23" s="5"/>
      <c r="L23" s="38"/>
      <c r="M23" s="38"/>
      <c r="N23" s="38"/>
      <c r="O23" s="38"/>
      <c r="P23" s="38"/>
      <c r="Q23" s="3"/>
      <c r="R23" s="33"/>
      <c r="S23" s="35"/>
      <c r="T23" s="3"/>
      <c r="U23" s="38"/>
      <c r="V23" s="38"/>
      <c r="W23" s="38"/>
      <c r="X23" s="38"/>
      <c r="Y23" s="38"/>
      <c r="Z23" s="5"/>
      <c r="AA23" s="39"/>
      <c r="AB23" s="39"/>
      <c r="AC23" s="39"/>
      <c r="AD23" s="39"/>
      <c r="AE23" s="39"/>
      <c r="AF23" s="3"/>
      <c r="AG23" s="29">
        <f>F23</f>
        <v>5640</v>
      </c>
      <c r="AH23" s="30"/>
      <c r="AI23" s="30"/>
      <c r="AJ23" s="31"/>
      <c r="AK23" s="4"/>
    </row>
    <row r="24" spans="1:37">
      <c r="A24" s="2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5"/>
    </row>
    <row r="25" spans="1:37">
      <c r="A25" s="10">
        <v>3</v>
      </c>
      <c r="B25" s="17" t="s">
        <v>23</v>
      </c>
      <c r="C25" s="17"/>
      <c r="D25" s="17"/>
      <c r="E25" s="32"/>
      <c r="F25" s="33"/>
      <c r="G25" s="34"/>
      <c r="H25" s="34"/>
      <c r="I25" s="34"/>
      <c r="J25" s="35"/>
      <c r="K25" s="5"/>
      <c r="L25" s="26">
        <f>F15*1.1%</f>
        <v>517</v>
      </c>
      <c r="M25" s="27"/>
      <c r="N25" s="27"/>
      <c r="O25" s="27"/>
      <c r="P25" s="28"/>
      <c r="Q25" s="3"/>
      <c r="R25" s="38"/>
      <c r="S25" s="38"/>
      <c r="T25" s="3"/>
      <c r="U25" s="38"/>
      <c r="V25" s="38"/>
      <c r="W25" s="38"/>
      <c r="X25" s="38"/>
      <c r="Y25" s="38"/>
      <c r="Z25" s="5"/>
      <c r="AA25" s="26">
        <f>F15*0.02%</f>
        <v>9.4</v>
      </c>
      <c r="AB25" s="27"/>
      <c r="AC25" s="27"/>
      <c r="AD25" s="27"/>
      <c r="AE25" s="28"/>
      <c r="AF25" s="3"/>
      <c r="AG25" s="29">
        <f>L25+AA25</f>
        <v>526.4</v>
      </c>
      <c r="AH25" s="30"/>
      <c r="AI25" s="30"/>
      <c r="AJ25" s="31"/>
      <c r="AK25" s="4"/>
    </row>
    <row r="26" spans="1:37">
      <c r="A26" s="2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5"/>
    </row>
    <row r="27" spans="1:37">
      <c r="A27" s="10">
        <v>4</v>
      </c>
      <c r="B27" s="17" t="s">
        <v>24</v>
      </c>
      <c r="C27" s="17"/>
      <c r="D27" s="17"/>
      <c r="E27" s="32"/>
      <c r="F27" s="33"/>
      <c r="G27" s="34"/>
      <c r="H27" s="34"/>
      <c r="I27" s="34"/>
      <c r="J27" s="35"/>
      <c r="K27" s="5"/>
      <c r="L27" s="33"/>
      <c r="M27" s="34"/>
      <c r="N27" s="34"/>
      <c r="O27" s="34"/>
      <c r="P27" s="35"/>
      <c r="Q27" s="3"/>
      <c r="R27" s="38"/>
      <c r="S27" s="38"/>
      <c r="T27" s="3"/>
      <c r="U27" s="38"/>
      <c r="V27" s="38"/>
      <c r="W27" s="38"/>
      <c r="X27" s="38"/>
      <c r="Y27" s="38"/>
      <c r="Z27" s="5"/>
      <c r="AA27" s="33"/>
      <c r="AB27" s="34"/>
      <c r="AC27" s="34"/>
      <c r="AD27" s="34"/>
      <c r="AE27" s="35"/>
      <c r="AF27" s="3"/>
      <c r="AG27" s="36"/>
      <c r="AH27" s="20"/>
      <c r="AI27" s="20"/>
      <c r="AJ27" s="37"/>
      <c r="AK27" s="4"/>
    </row>
    <row r="28" spans="1:37">
      <c r="A28" s="2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5"/>
    </row>
    <row r="29" spans="1:37">
      <c r="A29" s="10">
        <v>5</v>
      </c>
      <c r="B29" s="17" t="s">
        <v>25</v>
      </c>
      <c r="C29" s="17"/>
      <c r="D29" s="17"/>
      <c r="E29" s="32"/>
      <c r="F29" s="33"/>
      <c r="G29" s="34"/>
      <c r="H29" s="34"/>
      <c r="I29" s="34"/>
      <c r="J29" s="35"/>
      <c r="K29" s="5"/>
      <c r="L29" s="33"/>
      <c r="M29" s="34"/>
      <c r="N29" s="34"/>
      <c r="O29" s="34"/>
      <c r="P29" s="35"/>
      <c r="Q29" s="3"/>
      <c r="R29" s="33"/>
      <c r="S29" s="35"/>
      <c r="T29" s="3"/>
      <c r="U29" s="33"/>
      <c r="V29" s="34"/>
      <c r="W29" s="34"/>
      <c r="X29" s="34"/>
      <c r="Y29" s="35"/>
      <c r="Z29" s="5"/>
      <c r="AA29" s="33"/>
      <c r="AB29" s="34"/>
      <c r="AC29" s="34"/>
      <c r="AD29" s="34"/>
      <c r="AE29" s="35"/>
      <c r="AF29" s="3"/>
      <c r="AG29" s="29">
        <f>+AA29</f>
        <v>0</v>
      </c>
      <c r="AH29" s="30"/>
      <c r="AI29" s="30"/>
      <c r="AJ29" s="31"/>
      <c r="AK29" s="4"/>
    </row>
    <row r="30" spans="1:37">
      <c r="A30" s="2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5"/>
    </row>
    <row r="31" spans="1:37">
      <c r="A31" s="10">
        <v>6</v>
      </c>
      <c r="B31" s="17" t="s">
        <v>26</v>
      </c>
      <c r="C31" s="17"/>
      <c r="D31" s="17"/>
      <c r="E31" s="32"/>
      <c r="F31" s="33"/>
      <c r="G31" s="34"/>
      <c r="H31" s="34"/>
      <c r="I31" s="34"/>
      <c r="J31" s="35"/>
      <c r="K31" s="5"/>
      <c r="L31" s="33"/>
      <c r="M31" s="34"/>
      <c r="N31" s="34"/>
      <c r="O31" s="34"/>
      <c r="P31" s="35"/>
      <c r="Q31" s="3"/>
      <c r="R31" s="33"/>
      <c r="S31" s="35"/>
      <c r="T31" s="3"/>
      <c r="U31" s="33"/>
      <c r="V31" s="34"/>
      <c r="W31" s="34"/>
      <c r="X31" s="34"/>
      <c r="Y31" s="35"/>
      <c r="Z31" s="5"/>
      <c r="AA31" s="33"/>
      <c r="AB31" s="34"/>
      <c r="AC31" s="34"/>
      <c r="AD31" s="34"/>
      <c r="AE31" s="35"/>
      <c r="AF31" s="3"/>
      <c r="AG31" s="36"/>
      <c r="AH31" s="20"/>
      <c r="AI31" s="20"/>
      <c r="AJ31" s="37"/>
      <c r="AK31" s="4"/>
    </row>
    <row r="32" spans="1:37">
      <c r="A32" s="10"/>
      <c r="B32" s="17" t="s">
        <v>27</v>
      </c>
      <c r="C32" s="17"/>
      <c r="D32" s="17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5"/>
    </row>
    <row r="33" spans="1:37">
      <c r="A33" s="24"/>
      <c r="B33" s="14"/>
      <c r="C33" s="14"/>
      <c r="D33" s="14"/>
      <c r="E33" s="3" t="s">
        <v>54</v>
      </c>
      <c r="F33" s="26">
        <f>F23+F21</f>
        <v>7364.9</v>
      </c>
      <c r="G33" s="27"/>
      <c r="H33" s="27"/>
      <c r="I33" s="27"/>
      <c r="J33" s="28"/>
      <c r="K33" s="5"/>
      <c r="L33" s="26">
        <f>L25</f>
        <v>517</v>
      </c>
      <c r="M33" s="27"/>
      <c r="N33" s="27"/>
      <c r="O33" s="27"/>
      <c r="P33" s="28"/>
      <c r="Q33" s="3"/>
      <c r="R33" s="26">
        <f>R21</f>
        <v>3915.1</v>
      </c>
      <c r="S33" s="28"/>
      <c r="T33" s="3"/>
      <c r="U33" s="26">
        <f>U21</f>
        <v>235</v>
      </c>
      <c r="V33" s="27"/>
      <c r="W33" s="27"/>
      <c r="X33" s="27"/>
      <c r="Y33" s="28"/>
      <c r="Z33" s="3"/>
      <c r="AA33" s="26">
        <f>AA25+AA29</f>
        <v>9.4</v>
      </c>
      <c r="AB33" s="27"/>
      <c r="AC33" s="27"/>
      <c r="AD33" s="27"/>
      <c r="AE33" s="28"/>
      <c r="AF33" s="3"/>
      <c r="AG33" s="29">
        <f>AG25+AG23+AG21+AG29</f>
        <v>12041.4</v>
      </c>
      <c r="AH33" s="30"/>
      <c r="AI33" s="30"/>
      <c r="AJ33" s="31"/>
      <c r="AK33" s="12"/>
    </row>
    <row r="34" spans="1:37">
      <c r="A34" s="24"/>
      <c r="B34" s="14"/>
      <c r="C34" s="14"/>
      <c r="D34" s="3" t="s">
        <v>28</v>
      </c>
      <c r="E34" s="3"/>
      <c r="F34" s="14" t="s">
        <v>29</v>
      </c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5"/>
    </row>
    <row r="35" spans="1:37">
      <c r="A35" s="2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5"/>
    </row>
    <row r="36" spans="1:37" ht="15">
      <c r="A36" s="16" t="s">
        <v>30</v>
      </c>
      <c r="B36" s="17"/>
      <c r="C36" s="17"/>
      <c r="D36" s="3"/>
      <c r="E36" s="25" t="s">
        <v>49</v>
      </c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14"/>
      <c r="R36" s="14"/>
      <c r="S36" s="14"/>
      <c r="T36" s="14"/>
      <c r="U36" s="3" t="s">
        <v>36</v>
      </c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15"/>
    </row>
    <row r="37" spans="1:37">
      <c r="A37" s="16" t="s">
        <v>31</v>
      </c>
      <c r="B37" s="17"/>
      <c r="C37" s="17"/>
      <c r="D37" s="11"/>
      <c r="E37" s="20" t="s">
        <v>58</v>
      </c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14"/>
      <c r="R37" s="14"/>
      <c r="S37" s="14"/>
      <c r="T37" s="14"/>
      <c r="U37" s="3" t="s">
        <v>37</v>
      </c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15"/>
    </row>
    <row r="38" spans="1:37">
      <c r="A38" s="24"/>
      <c r="B38" s="14"/>
      <c r="C38" s="14"/>
      <c r="D38" s="11"/>
      <c r="E38" s="20" t="s">
        <v>59</v>
      </c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14"/>
      <c r="R38" s="14"/>
      <c r="S38" s="14"/>
      <c r="T38" s="14"/>
      <c r="U38" s="3" t="s">
        <v>38</v>
      </c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15"/>
    </row>
    <row r="39" spans="1:37">
      <c r="A39" s="24"/>
      <c r="B39" s="14"/>
      <c r="C39" s="14"/>
      <c r="D39" s="1"/>
      <c r="E39" s="21" t="s">
        <v>60</v>
      </c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14"/>
      <c r="R39" s="14"/>
      <c r="S39" s="14"/>
      <c r="T39" s="14"/>
      <c r="U39" s="3" t="s">
        <v>39</v>
      </c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15"/>
    </row>
    <row r="40" spans="1:37">
      <c r="A40" s="24"/>
      <c r="B40" s="14"/>
      <c r="C40" s="14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14"/>
      <c r="R40" s="14"/>
      <c r="S40" s="14"/>
      <c r="T40" s="14"/>
      <c r="U40" s="3" t="s">
        <v>40</v>
      </c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15"/>
    </row>
    <row r="41" spans="1:37">
      <c r="A41" s="16" t="s">
        <v>32</v>
      </c>
      <c r="B41" s="17"/>
      <c r="C41" s="17"/>
      <c r="D41" s="9"/>
      <c r="E41" s="23" t="s">
        <v>50</v>
      </c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14"/>
      <c r="R41" s="14"/>
      <c r="S41" s="14"/>
      <c r="T41" s="14"/>
      <c r="U41" s="3" t="s">
        <v>41</v>
      </c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15"/>
    </row>
    <row r="42" spans="1:37">
      <c r="A42" s="2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3" t="s">
        <v>42</v>
      </c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15"/>
    </row>
    <row r="43" spans="1:37">
      <c r="A43" s="2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5"/>
    </row>
    <row r="44" spans="1:37">
      <c r="A44" s="16" t="s">
        <v>33</v>
      </c>
      <c r="B44" s="17"/>
      <c r="C44" s="17"/>
      <c r="D44" s="14" t="s">
        <v>53</v>
      </c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5"/>
    </row>
    <row r="45" spans="1:37">
      <c r="A45" s="16" t="s">
        <v>34</v>
      </c>
      <c r="B45" s="17"/>
      <c r="C45" s="17"/>
      <c r="D45" s="18" t="s">
        <v>46</v>
      </c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3"/>
      <c r="R45" s="13" t="s">
        <v>57</v>
      </c>
      <c r="S45" s="14">
        <v>922501</v>
      </c>
      <c r="T45" s="14"/>
      <c r="U45" s="14"/>
      <c r="V45" s="14"/>
      <c r="W45" s="14"/>
      <c r="X45" s="14"/>
      <c r="Y45" s="14"/>
      <c r="Z45" s="14"/>
      <c r="AA45" s="3" t="s">
        <v>35</v>
      </c>
      <c r="AB45" s="3"/>
      <c r="AC45" s="19">
        <v>41012</v>
      </c>
      <c r="AD45" s="14"/>
      <c r="AE45" s="14"/>
      <c r="AF45" s="14"/>
      <c r="AG45" s="14"/>
      <c r="AH45" s="14"/>
      <c r="AI45" s="14"/>
      <c r="AJ45" s="14"/>
      <c r="AK45" s="15"/>
    </row>
  </sheetData>
  <mergeCells count="135">
    <mergeCell ref="A1:E1"/>
    <mergeCell ref="F1:AB1"/>
    <mergeCell ref="AC1:AK1"/>
    <mergeCell ref="A2:AB2"/>
    <mergeCell ref="AC2:AK2"/>
    <mergeCell ref="A3:AK3"/>
    <mergeCell ref="D10:Q10"/>
    <mergeCell ref="R10:T10"/>
    <mergeCell ref="A4:AK4"/>
    <mergeCell ref="A5:AK5"/>
    <mergeCell ref="A6:K6"/>
    <mergeCell ref="L6:V6"/>
    <mergeCell ref="W6:AF6"/>
    <mergeCell ref="AG6:AK6"/>
    <mergeCell ref="W13:AA13"/>
    <mergeCell ref="AB13:AK13"/>
    <mergeCell ref="A7:AK7"/>
    <mergeCell ref="A8:E8"/>
    <mergeCell ref="Q8:AK8"/>
    <mergeCell ref="A9:C9"/>
    <mergeCell ref="D9:E9"/>
    <mergeCell ref="Q9:T9"/>
    <mergeCell ref="AJ9:AK10"/>
    <mergeCell ref="A10:C10"/>
    <mergeCell ref="T14:V15"/>
    <mergeCell ref="W14:AA14"/>
    <mergeCell ref="A11:C11"/>
    <mergeCell ref="D11:E11"/>
    <mergeCell ref="Q11:AK11"/>
    <mergeCell ref="A12:AK12"/>
    <mergeCell ref="A13:G13"/>
    <mergeCell ref="H13:J13"/>
    <mergeCell ref="K13:Q13"/>
    <mergeCell ref="S13:V13"/>
    <mergeCell ref="AB14:AK15"/>
    <mergeCell ref="A15:E15"/>
    <mergeCell ref="F15:J15"/>
    <mergeCell ref="R15:S15"/>
    <mergeCell ref="W15:AA15"/>
    <mergeCell ref="A16:AK16"/>
    <mergeCell ref="A14:E14"/>
    <mergeCell ref="F14:J14"/>
    <mergeCell ref="K14:Q15"/>
    <mergeCell ref="R14:S14"/>
    <mergeCell ref="A17:AK17"/>
    <mergeCell ref="B18:E18"/>
    <mergeCell ref="F18:J18"/>
    <mergeCell ref="L18:P18"/>
    <mergeCell ref="R18:S18"/>
    <mergeCell ref="U18:Y18"/>
    <mergeCell ref="AA18:AE18"/>
    <mergeCell ref="AG18:AJ18"/>
    <mergeCell ref="AK18:AK19"/>
    <mergeCell ref="A19:E19"/>
    <mergeCell ref="F19:AJ19"/>
    <mergeCell ref="A20:AK20"/>
    <mergeCell ref="B21:E21"/>
    <mergeCell ref="F21:J21"/>
    <mergeCell ref="L21:P21"/>
    <mergeCell ref="R21:S21"/>
    <mergeCell ref="U21:Y21"/>
    <mergeCell ref="AA21:AE21"/>
    <mergeCell ref="AG21:AJ21"/>
    <mergeCell ref="A22:AK22"/>
    <mergeCell ref="B23:E23"/>
    <mergeCell ref="F23:J23"/>
    <mergeCell ref="L23:P23"/>
    <mergeCell ref="R23:S23"/>
    <mergeCell ref="U23:Y23"/>
    <mergeCell ref="AA23:AE23"/>
    <mergeCell ref="AG23:AJ23"/>
    <mergeCell ref="A24:AK24"/>
    <mergeCell ref="B25:E25"/>
    <mergeCell ref="F25:J25"/>
    <mergeCell ref="L25:P25"/>
    <mergeCell ref="R25:S25"/>
    <mergeCell ref="U25:Y25"/>
    <mergeCell ref="AA25:AE25"/>
    <mergeCell ref="AG25:AJ25"/>
    <mergeCell ref="A26:AK26"/>
    <mergeCell ref="B27:E27"/>
    <mergeCell ref="F27:J27"/>
    <mergeCell ref="L27:P27"/>
    <mergeCell ref="R27:S27"/>
    <mergeCell ref="U27:Y27"/>
    <mergeCell ref="AA27:AE27"/>
    <mergeCell ref="AG27:AJ27"/>
    <mergeCell ref="A28:AK28"/>
    <mergeCell ref="B29:E29"/>
    <mergeCell ref="F29:J29"/>
    <mergeCell ref="L29:P29"/>
    <mergeCell ref="R29:S29"/>
    <mergeCell ref="U29:Y29"/>
    <mergeCell ref="AA29:AE29"/>
    <mergeCell ref="AG29:AJ29"/>
    <mergeCell ref="A30:AK30"/>
    <mergeCell ref="B31:E31"/>
    <mergeCell ref="F31:J31"/>
    <mergeCell ref="L31:P31"/>
    <mergeCell ref="R31:S31"/>
    <mergeCell ref="U31:Y31"/>
    <mergeCell ref="AA31:AE31"/>
    <mergeCell ref="AG31:AJ31"/>
    <mergeCell ref="B32:D32"/>
    <mergeCell ref="E32:AK32"/>
    <mergeCell ref="A33:D33"/>
    <mergeCell ref="F33:J33"/>
    <mergeCell ref="L33:P33"/>
    <mergeCell ref="R33:S33"/>
    <mergeCell ref="U33:Y33"/>
    <mergeCell ref="AA33:AE33"/>
    <mergeCell ref="AG33:AJ33"/>
    <mergeCell ref="A34:C34"/>
    <mergeCell ref="F34:AK34"/>
    <mergeCell ref="A35:AK35"/>
    <mergeCell ref="A36:C36"/>
    <mergeCell ref="E36:P36"/>
    <mergeCell ref="Q36:T44"/>
    <mergeCell ref="AK36:AK42"/>
    <mergeCell ref="A37:C37"/>
    <mergeCell ref="E37:P37"/>
    <mergeCell ref="A38:C40"/>
    <mergeCell ref="E38:P38"/>
    <mergeCell ref="E39:P39"/>
    <mergeCell ref="D40:P40"/>
    <mergeCell ref="A41:C41"/>
    <mergeCell ref="E41:P41"/>
    <mergeCell ref="A42:P43"/>
    <mergeCell ref="U43:AK44"/>
    <mergeCell ref="A44:C44"/>
    <mergeCell ref="D44:P44"/>
    <mergeCell ref="A45:C45"/>
    <mergeCell ref="D45:P45"/>
    <mergeCell ref="S45:Z45"/>
    <mergeCell ref="AC45:AK45"/>
  </mergeCells>
  <phoneticPr fontId="6" type="noConversion"/>
  <pageMargins left="0.62" right="0.25" top="0.41" bottom="0.41" header="0.25" footer="0.47"/>
  <pageSetup scale="9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MITTAL</dc:creator>
  <cp:lastModifiedBy>sanjay</cp:lastModifiedBy>
  <cp:lastPrinted>2012-04-13T12:16:37Z</cp:lastPrinted>
  <dcterms:created xsi:type="dcterms:W3CDTF">2007-08-24T05:15:35Z</dcterms:created>
  <dcterms:modified xsi:type="dcterms:W3CDTF">2012-04-13T12:16:55Z</dcterms:modified>
</cp:coreProperties>
</file>