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showSheetTabs="0" xWindow="120" yWindow="60" windowWidth="11745" windowHeight="6780"/>
  </bookViews>
  <sheets>
    <sheet name="Mickey 2004" sheetId="2" r:id="rId1"/>
  </sheets>
  <definedNames>
    <definedName name="_xlnm.Print_Area" localSheetId="0">'Mickey 2004'!$A$1:$AC$89</definedName>
    <definedName name="YEAR">'Mickey 2004'!$O$1</definedName>
  </definedNames>
  <calcPr calcId="125725"/>
</workbook>
</file>

<file path=xl/calcChain.xml><?xml version="1.0" encoding="utf-8"?>
<calcChain xmlns="http://schemas.openxmlformats.org/spreadsheetml/2006/main">
  <c r="T84" i="2" a="1"/>
  <c r="T84"/>
  <c r="U84"/>
  <c r="V84"/>
  <c r="W84"/>
  <c r="X84"/>
  <c r="Y84"/>
  <c r="Z84"/>
  <c r="T85"/>
  <c r="U85"/>
  <c r="V85"/>
  <c r="W85"/>
  <c r="X85"/>
  <c r="Y85"/>
  <c r="Z85"/>
  <c r="T86"/>
  <c r="U86"/>
  <c r="V86"/>
  <c r="W86"/>
  <c r="X86"/>
  <c r="Y86"/>
  <c r="Z86"/>
  <c r="T87"/>
  <c r="U87"/>
  <c r="V87"/>
  <c r="W87"/>
  <c r="X87"/>
  <c r="Y87"/>
  <c r="Z87"/>
  <c r="T88"/>
  <c r="U88"/>
  <c r="V88"/>
  <c r="W88"/>
  <c r="X88"/>
  <c r="Y88"/>
  <c r="Z88"/>
  <c r="T89"/>
  <c r="U89"/>
  <c r="V89"/>
  <c r="W89"/>
  <c r="X89"/>
  <c r="Y89"/>
  <c r="Z89"/>
  <c r="L84" a="1"/>
  <c r="L84"/>
  <c r="M84"/>
  <c r="N84"/>
  <c r="O84"/>
  <c r="P84"/>
  <c r="Q84"/>
  <c r="R84"/>
  <c r="L85"/>
  <c r="M85"/>
  <c r="N85"/>
  <c r="O85"/>
  <c r="P85"/>
  <c r="Q85"/>
  <c r="R85"/>
  <c r="L86"/>
  <c r="M86"/>
  <c r="N86"/>
  <c r="O86"/>
  <c r="P86"/>
  <c r="Q86"/>
  <c r="R86"/>
  <c r="L87"/>
  <c r="M87"/>
  <c r="N87"/>
  <c r="O87"/>
  <c r="P87"/>
  <c r="Q87"/>
  <c r="R87"/>
  <c r="L88"/>
  <c r="M88"/>
  <c r="N88"/>
  <c r="O88"/>
  <c r="P88"/>
  <c r="Q88"/>
  <c r="R88"/>
  <c r="L89"/>
  <c r="M89"/>
  <c r="N89"/>
  <c r="O89"/>
  <c r="P89"/>
  <c r="Q89"/>
  <c r="R89"/>
  <c r="D84" a="1"/>
  <c r="D84"/>
  <c r="E84"/>
  <c r="F84"/>
  <c r="G84"/>
  <c r="H84"/>
  <c r="I84"/>
  <c r="J84"/>
  <c r="D85"/>
  <c r="E85"/>
  <c r="F85"/>
  <c r="G85"/>
  <c r="H85"/>
  <c r="I85"/>
  <c r="J85"/>
  <c r="D86"/>
  <c r="E86"/>
  <c r="F86"/>
  <c r="G86"/>
  <c r="H86"/>
  <c r="I86"/>
  <c r="J86"/>
  <c r="D87"/>
  <c r="E87"/>
  <c r="F87"/>
  <c r="G87"/>
  <c r="H87"/>
  <c r="I87"/>
  <c r="J87"/>
  <c r="D88"/>
  <c r="E88"/>
  <c r="F88"/>
  <c r="G88"/>
  <c r="H88"/>
  <c r="I88"/>
  <c r="J88"/>
  <c r="D89"/>
  <c r="E89"/>
  <c r="F89"/>
  <c r="G89"/>
  <c r="H89"/>
  <c r="I89"/>
  <c r="J89"/>
  <c r="T63" a="1"/>
  <c r="T63"/>
  <c r="U63"/>
  <c r="V63"/>
  <c r="W63"/>
  <c r="X63"/>
  <c r="Y63"/>
  <c r="Z63"/>
  <c r="T64"/>
  <c r="U64"/>
  <c r="V64"/>
  <c r="W64"/>
  <c r="X64"/>
  <c r="Y64"/>
  <c r="Z64"/>
  <c r="T65"/>
  <c r="U65"/>
  <c r="V65"/>
  <c r="W65"/>
  <c r="X65"/>
  <c r="Y65"/>
  <c r="Z65"/>
  <c r="T66"/>
  <c r="U66"/>
  <c r="V66"/>
  <c r="W66"/>
  <c r="X66"/>
  <c r="Y66"/>
  <c r="Z66"/>
  <c r="T67"/>
  <c r="U67"/>
  <c r="V67"/>
  <c r="W67"/>
  <c r="X67"/>
  <c r="Y67"/>
  <c r="Z67"/>
  <c r="T68"/>
  <c r="U68"/>
  <c r="V68"/>
  <c r="W68"/>
  <c r="X68"/>
  <c r="Y68"/>
  <c r="Z68"/>
  <c r="L63" a="1"/>
  <c r="L63"/>
  <c r="M63"/>
  <c r="N63"/>
  <c r="O63"/>
  <c r="P63"/>
  <c r="Q63"/>
  <c r="R63"/>
  <c r="L64"/>
  <c r="M64"/>
  <c r="N64"/>
  <c r="O64"/>
  <c r="P64"/>
  <c r="Q64"/>
  <c r="R64"/>
  <c r="L65"/>
  <c r="M65"/>
  <c r="N65"/>
  <c r="O65"/>
  <c r="P65"/>
  <c r="Q65"/>
  <c r="R65"/>
  <c r="L66"/>
  <c r="M66"/>
  <c r="N66"/>
  <c r="O66"/>
  <c r="P66"/>
  <c r="Q66"/>
  <c r="R66"/>
  <c r="L67"/>
  <c r="M67"/>
  <c r="N67"/>
  <c r="O67"/>
  <c r="P67"/>
  <c r="Q67"/>
  <c r="R67"/>
  <c r="L68"/>
  <c r="M68"/>
  <c r="N68"/>
  <c r="O68"/>
  <c r="P68"/>
  <c r="Q68"/>
  <c r="R68"/>
  <c r="D63" a="1"/>
  <c r="D63"/>
  <c r="E63"/>
  <c r="F63"/>
  <c r="G63"/>
  <c r="H63"/>
  <c r="I63"/>
  <c r="J63"/>
  <c r="D64"/>
  <c r="E64"/>
  <c r="F64"/>
  <c r="G64"/>
  <c r="H64"/>
  <c r="I64"/>
  <c r="J64"/>
  <c r="D65"/>
  <c r="E65"/>
  <c r="F65"/>
  <c r="G65"/>
  <c r="H65"/>
  <c r="I65"/>
  <c r="J65"/>
  <c r="D66"/>
  <c r="E66"/>
  <c r="F66"/>
  <c r="G66"/>
  <c r="H66"/>
  <c r="I66"/>
  <c r="J66"/>
  <c r="D67"/>
  <c r="E67"/>
  <c r="F67"/>
  <c r="G67"/>
  <c r="H67"/>
  <c r="I67"/>
  <c r="J67"/>
  <c r="D68"/>
  <c r="E68"/>
  <c r="F68"/>
  <c r="G68"/>
  <c r="H68"/>
  <c r="I68"/>
  <c r="J68"/>
  <c r="T41" a="1"/>
  <c r="T41"/>
  <c r="U41"/>
  <c r="V41"/>
  <c r="W41"/>
  <c r="X41"/>
  <c r="Y41"/>
  <c r="Z41"/>
  <c r="T42"/>
  <c r="U42"/>
  <c r="V42"/>
  <c r="W42"/>
  <c r="X42"/>
  <c r="Y42"/>
  <c r="Z42"/>
  <c r="T43"/>
  <c r="U43"/>
  <c r="V43"/>
  <c r="W43"/>
  <c r="X43"/>
  <c r="Y43"/>
  <c r="Z43"/>
  <c r="T44"/>
  <c r="U44"/>
  <c r="V44"/>
  <c r="W44"/>
  <c r="X44"/>
  <c r="Y44"/>
  <c r="Z44"/>
  <c r="T45"/>
  <c r="U45"/>
  <c r="V45"/>
  <c r="W45"/>
  <c r="X45"/>
  <c r="Y45"/>
  <c r="Z45"/>
  <c r="T46"/>
  <c r="U46"/>
  <c r="V46"/>
  <c r="W46"/>
  <c r="X46"/>
  <c r="Y46"/>
  <c r="Z46"/>
  <c r="L41" a="1"/>
  <c r="L41"/>
  <c r="M41"/>
  <c r="N41"/>
  <c r="O41"/>
  <c r="P41"/>
  <c r="Q41"/>
  <c r="R41"/>
  <c r="L42"/>
  <c r="M42"/>
  <c r="N42"/>
  <c r="O42"/>
  <c r="P42"/>
  <c r="Q42"/>
  <c r="R42"/>
  <c r="L43"/>
  <c r="M43"/>
  <c r="N43"/>
  <c r="O43"/>
  <c r="P43"/>
  <c r="Q43"/>
  <c r="R43"/>
  <c r="L44"/>
  <c r="M44"/>
  <c r="N44"/>
  <c r="O44"/>
  <c r="P44"/>
  <c r="Q44"/>
  <c r="R44"/>
  <c r="L45"/>
  <c r="M45"/>
  <c r="N45"/>
  <c r="O45"/>
  <c r="P45"/>
  <c r="Q45"/>
  <c r="R45"/>
  <c r="L46"/>
  <c r="M46"/>
  <c r="N46"/>
  <c r="O46"/>
  <c r="P46"/>
  <c r="Q46"/>
  <c r="R46"/>
  <c r="D41" a="1"/>
  <c r="D41"/>
  <c r="E41"/>
  <c r="F41"/>
  <c r="G41"/>
  <c r="H41"/>
  <c r="I41"/>
  <c r="J41"/>
  <c r="D42"/>
  <c r="E42"/>
  <c r="F42"/>
  <c r="G42"/>
  <c r="H42"/>
  <c r="I42"/>
  <c r="J42"/>
  <c r="D43"/>
  <c r="E43"/>
  <c r="F43"/>
  <c r="G43"/>
  <c r="H43"/>
  <c r="I43"/>
  <c r="J43"/>
  <c r="D44"/>
  <c r="E44"/>
  <c r="F44"/>
  <c r="G44"/>
  <c r="H44"/>
  <c r="I44"/>
  <c r="J44"/>
  <c r="D45"/>
  <c r="E45"/>
  <c r="F45"/>
  <c r="G45"/>
  <c r="H45"/>
  <c r="I45"/>
  <c r="J45"/>
  <c r="D46"/>
  <c r="E46"/>
  <c r="F46"/>
  <c r="G46"/>
  <c r="H46"/>
  <c r="I46"/>
  <c r="J46"/>
  <c r="T19" a="1"/>
  <c r="T19"/>
  <c r="U19"/>
  <c r="V19"/>
  <c r="W19"/>
  <c r="X19"/>
  <c r="Y19"/>
  <c r="Z19"/>
  <c r="T20"/>
  <c r="U20"/>
  <c r="V20"/>
  <c r="W20"/>
  <c r="X20"/>
  <c r="Y20"/>
  <c r="Z20"/>
  <c r="T21"/>
  <c r="U21"/>
  <c r="V21"/>
  <c r="W21"/>
  <c r="X21"/>
  <c r="Y21"/>
  <c r="Z21"/>
  <c r="T22"/>
  <c r="U22"/>
  <c r="V22"/>
  <c r="W22"/>
  <c r="X22"/>
  <c r="Y22"/>
  <c r="Z22"/>
  <c r="T23"/>
  <c r="U23"/>
  <c r="V23"/>
  <c r="W23"/>
  <c r="X23"/>
  <c r="Y23"/>
  <c r="Z23"/>
  <c r="T24"/>
  <c r="U24"/>
  <c r="V24"/>
  <c r="W24"/>
  <c r="X24"/>
  <c r="Y24"/>
  <c r="Z24"/>
  <c r="L19" a="1"/>
  <c r="L19"/>
  <c r="M19"/>
  <c r="N19"/>
  <c r="O19"/>
  <c r="P19"/>
  <c r="Q19"/>
  <c r="R19"/>
  <c r="L20"/>
  <c r="M20"/>
  <c r="N20"/>
  <c r="O20"/>
  <c r="P20"/>
  <c r="Q20"/>
  <c r="R20"/>
  <c r="L21"/>
  <c r="M21"/>
  <c r="N21"/>
  <c r="O21"/>
  <c r="P21"/>
  <c r="Q21"/>
  <c r="R21"/>
  <c r="L22"/>
  <c r="M22"/>
  <c r="N22"/>
  <c r="O22"/>
  <c r="P22"/>
  <c r="Q22"/>
  <c r="R22"/>
  <c r="L23"/>
  <c r="M23"/>
  <c r="N23"/>
  <c r="O23"/>
  <c r="P23"/>
  <c r="Q23"/>
  <c r="R23"/>
  <c r="L24"/>
  <c r="M24"/>
  <c r="N24"/>
  <c r="O24"/>
  <c r="P24"/>
  <c r="Q24"/>
  <c r="R24"/>
  <c r="D19" a="1"/>
  <c r="D19"/>
  <c r="E19"/>
  <c r="F19"/>
  <c r="G19"/>
  <c r="H19"/>
  <c r="I19"/>
  <c r="J19"/>
  <c r="D20"/>
  <c r="E20"/>
  <c r="F20"/>
  <c r="G20"/>
  <c r="H20"/>
  <c r="I20"/>
  <c r="J20"/>
  <c r="D21"/>
  <c r="E21"/>
  <c r="F21"/>
  <c r="G21"/>
  <c r="H21"/>
  <c r="I21"/>
  <c r="J21"/>
  <c r="D22"/>
  <c r="E22"/>
  <c r="F22"/>
  <c r="G22"/>
  <c r="H22"/>
  <c r="I22"/>
  <c r="J22"/>
  <c r="D23"/>
  <c r="E23"/>
  <c r="F23"/>
  <c r="G23"/>
  <c r="H23"/>
  <c r="I23"/>
  <c r="J23"/>
  <c r="D24"/>
  <c r="E24"/>
  <c r="F24"/>
  <c r="G24"/>
  <c r="H24"/>
  <c r="I24"/>
  <c r="J24"/>
</calcChain>
</file>

<file path=xl/sharedStrings.xml><?xml version="1.0" encoding="utf-8"?>
<sst xmlns="http://schemas.openxmlformats.org/spreadsheetml/2006/main" count="96" uniqueCount="19">
  <si>
    <t>January</t>
  </si>
  <si>
    <t>February</t>
  </si>
  <si>
    <t>March</t>
  </si>
  <si>
    <t>Sun</t>
  </si>
  <si>
    <t>Mon</t>
  </si>
  <si>
    <t>Tue</t>
  </si>
  <si>
    <t>Wed</t>
  </si>
  <si>
    <t>Thu</t>
  </si>
  <si>
    <t>Fri</t>
  </si>
  <si>
    <t>Sat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</si>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</sst>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1">
    <numFmt numFmtId="164" formatCode="d"/>
  </numFmts>
  <fonts count="13">
    <font>
      <sz val="10"/>
      <name val="Arial"/>
      <family val="2"/>
    </font>
    <font>
      <sz val="10"/>
      <name val="Arial"/>
      <family val="2"/>
    </font>
    <font>
      <sz val="12"/>
      <name val="標楷體"/>
      <family val="4"/>
      <charset val="136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b/>
      <sz val="10"/>
      <name val="Monotype Corsiva"/>
      <family val="4"/>
    </font>
    <font>
      <b/>
      <sz val="32"/>
      <name val="Monotype Corsiva"/>
      <family val="4"/>
    </font>
    <font>
      <b/>
      <sz val="10"/>
      <color indexed="9"/>
      <name val="Arial"/>
      <family val="2"/>
    </font>
    <font>
      <b/>
      <sz val="10"/>
      <color indexed="9"/>
      <name val="Monotype Corsiva"/>
      <family val="4"/>
    </font>
    <font>
      <b/>
      <sz val="32"/>
      <color indexed="9"/>
      <name val="Monotype Corsiva"/>
      <family val="4"/>
    </font>
    <font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4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Continuous"/>
      <protection hidden="1"/>
    </xf>
    <xf numFmtId="0" fontId="3" fillId="0" borderId="0" xfId="0" applyFont="1" applyProtection="1">
      <protection hidden="1"/>
    </xf>
    <xf numFmtId="0" fontId="4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centerContinuous"/>
      <protection hidden="1"/>
    </xf>
    <xf numFmtId="0" fontId="6" fillId="2" borderId="0" xfId="1" applyFont="1" applyFill="1" applyAlignment="1" applyProtection="1">
      <alignment horizontal="center" vertical="center"/>
      <protection hidden="1"/>
    </xf>
    <xf numFmtId="0" fontId="1" fillId="2" borderId="0" xfId="1" applyFont="1" applyFill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9" fillId="0" borderId="0" xfId="0" applyFont="1" applyProtection="1">
      <protection hidden="1"/>
    </xf>
    <xf numFmtId="0" fontId="9" fillId="0" borderId="0" xfId="0" applyFont="1" applyAlignment="1" applyProtection="1">
      <alignment horizontal="center"/>
      <protection hidden="1"/>
    </xf>
    <xf numFmtId="164" fontId="6" fillId="2" borderId="0" xfId="1" applyNumberFormat="1" applyFont="1" applyFill="1" applyAlignment="1" applyProtection="1">
      <alignment horizontal="center" vertical="center"/>
      <protection hidden="1"/>
    </xf>
    <xf numFmtId="164" fontId="1" fillId="2" borderId="0" xfId="1" applyNumberFormat="1" applyFont="1" applyFill="1" applyAlignment="1" applyProtection="1">
      <alignment horizontal="center" vertical="center"/>
      <protection hidden="1"/>
    </xf>
    <xf numFmtId="0" fontId="3" fillId="0" borderId="0" xfId="0" applyFont="1" applyProtection="1">
      <protection locked="0" hidden="1"/>
    </xf>
    <xf numFmtId="0" fontId="9" fillId="0" borderId="0" xfId="0" applyFont="1" applyAlignment="1" applyProtection="1">
      <alignment horizontal="center"/>
      <protection locked="0" hidden="1"/>
    </xf>
    <xf numFmtId="0" fontId="10" fillId="0" borderId="0" xfId="0" applyFont="1" applyAlignment="1" applyProtection="1">
      <alignment horizontal="centerContinuous"/>
      <protection locked="0" hidden="1"/>
    </xf>
    <xf numFmtId="0" fontId="11" fillId="0" borderId="0" xfId="0" applyFont="1" applyAlignment="1" applyProtection="1">
      <alignment horizontal="centerContinuous" vertical="center"/>
      <protection locked="0" hidden="1"/>
    </xf>
    <xf numFmtId="0" fontId="12" fillId="0" borderId="0" xfId="0" applyFont="1" applyAlignment="1" applyProtection="1">
      <alignment horizontal="centerContinuous"/>
      <protection locked="0" hidden="1"/>
    </xf>
    <xf numFmtId="0" fontId="9" fillId="0" borderId="0" xfId="0" applyFont="1" applyAlignment="1" applyProtection="1">
      <alignment horizontal="centerContinuous"/>
      <protection locked="0" hidden="1"/>
    </xf>
    <xf numFmtId="0" fontId="9" fillId="2" borderId="0" xfId="0" applyFont="1" applyFill="1" applyAlignment="1" applyProtection="1">
      <alignment horizontal="centerContinuous"/>
      <protection locked="0" hidden="1"/>
    </xf>
    <xf numFmtId="0" fontId="3" fillId="0" borderId="0" xfId="0" applyFont="1" applyAlignment="1" applyProtection="1">
      <alignment horizontal="center"/>
      <protection locked="0" hidden="1"/>
    </xf>
    <xf numFmtId="0" fontId="7" fillId="0" borderId="0" xfId="0" applyFont="1" applyAlignment="1" applyProtection="1">
      <alignment horizontal="centerContinuous"/>
      <protection locked="0" hidden="1"/>
    </xf>
    <xf numFmtId="0" fontId="4" fillId="0" borderId="0" xfId="0" applyFont="1" applyAlignment="1" applyProtection="1">
      <alignment horizontal="center"/>
      <protection locked="0" hidden="1"/>
    </xf>
    <xf numFmtId="0" fontId="8" fillId="0" borderId="0" xfId="0" applyFont="1" applyAlignment="1" applyProtection="1">
      <alignment horizontal="centerContinuous" vertical="center"/>
      <protection locked="0" hidden="1"/>
    </xf>
    <xf numFmtId="0" fontId="0" fillId="0" borderId="0" xfId="0" applyAlignment="1" applyProtection="1">
      <alignment horizontal="centerContinuous"/>
      <protection locked="0" hidden="1"/>
    </xf>
    <xf numFmtId="0" fontId="3" fillId="0" borderId="0" xfId="0" applyFont="1" applyAlignment="1" applyProtection="1">
      <alignment horizontal="centerContinuous"/>
      <protection locked="0" hidden="1"/>
    </xf>
  </cellXfs>
  <cellStyles count="2">
    <cellStyle name="Normal" xfId="0" builtinId="0"/>
    <cellStyle name="一般_twinstars-calendar-0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46</xdr:row>
      <xdr:rowOff>142875</xdr:rowOff>
    </xdr:from>
    <xdr:to>
      <xdr:col>18</xdr:col>
      <xdr:colOff>114300</xdr:colOff>
      <xdr:row>58</xdr:row>
      <xdr:rowOff>47625</xdr:rowOff>
    </xdr:to>
    <xdr:pic>
      <xdr:nvPicPr>
        <xdr:cNvPr id="2098" name="Picture 14" descr="mik_fish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2325" y="8067675"/>
          <a:ext cx="2466975" cy="184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3</xdr:row>
      <xdr:rowOff>28575</xdr:rowOff>
    </xdr:from>
    <xdr:to>
      <xdr:col>9</xdr:col>
      <xdr:colOff>323850</xdr:colOff>
      <xdr:row>14</xdr:row>
      <xdr:rowOff>104775</xdr:rowOff>
    </xdr:to>
    <xdr:pic>
      <xdr:nvPicPr>
        <xdr:cNvPr id="2099" name="Picture 15" descr="bearparty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2450" y="1085850"/>
          <a:ext cx="2486025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285750</xdr:colOff>
      <xdr:row>3</xdr:row>
      <xdr:rowOff>19050</xdr:rowOff>
    </xdr:from>
    <xdr:to>
      <xdr:col>26</xdr:col>
      <xdr:colOff>19050</xdr:colOff>
      <xdr:row>14</xdr:row>
      <xdr:rowOff>47625</xdr:rowOff>
    </xdr:to>
    <xdr:pic>
      <xdr:nvPicPr>
        <xdr:cNvPr id="2100" name="Picture 16" descr="big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000750" y="1076325"/>
          <a:ext cx="240030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209550</xdr:colOff>
      <xdr:row>25</xdr:row>
      <xdr:rowOff>85725</xdr:rowOff>
    </xdr:from>
    <xdr:to>
      <xdr:col>10</xdr:col>
      <xdr:colOff>28575</xdr:colOff>
      <xdr:row>36</xdr:row>
      <xdr:rowOff>85725</xdr:rowOff>
    </xdr:to>
    <xdr:pic>
      <xdr:nvPicPr>
        <xdr:cNvPr id="2101" name="Picture 18" descr="flowershop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85800" y="4657725"/>
          <a:ext cx="2390775" cy="1781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219075</xdr:colOff>
      <xdr:row>0</xdr:row>
      <xdr:rowOff>152400</xdr:rowOff>
    </xdr:from>
    <xdr:to>
      <xdr:col>11</xdr:col>
      <xdr:colOff>133350</xdr:colOff>
      <xdr:row>1</xdr:row>
      <xdr:rowOff>238125</xdr:rowOff>
    </xdr:to>
    <xdr:pic>
      <xdr:nvPicPr>
        <xdr:cNvPr id="2102" name="Picture 20" descr="mickeypluto_800_600a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17717" t="11765" r="17117" b="5882"/>
        <a:stretch>
          <a:fillRect/>
        </a:stretch>
      </xdr:blipFill>
      <xdr:spPr bwMode="auto">
        <a:xfrm>
          <a:off x="2933700" y="152400"/>
          <a:ext cx="58102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285750</xdr:colOff>
      <xdr:row>3</xdr:row>
      <xdr:rowOff>19050</xdr:rowOff>
    </xdr:from>
    <xdr:to>
      <xdr:col>18</xdr:col>
      <xdr:colOff>142875</xdr:colOff>
      <xdr:row>14</xdr:row>
      <xdr:rowOff>104775</xdr:rowOff>
    </xdr:to>
    <xdr:pic>
      <xdr:nvPicPr>
        <xdr:cNvPr id="2103" name="Picture 22" descr="moonlightcastle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3750" y="1076325"/>
          <a:ext cx="2524125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285750</xdr:colOff>
      <xdr:row>25</xdr:row>
      <xdr:rowOff>19050</xdr:rowOff>
    </xdr:from>
    <xdr:to>
      <xdr:col>18</xdr:col>
      <xdr:colOff>47625</xdr:colOff>
      <xdr:row>36</xdr:row>
      <xdr:rowOff>47625</xdr:rowOff>
    </xdr:to>
    <xdr:pic>
      <xdr:nvPicPr>
        <xdr:cNvPr id="2104" name="Picture 23" descr="naptime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333750" y="4591050"/>
          <a:ext cx="24288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314325</xdr:colOff>
      <xdr:row>68</xdr:row>
      <xdr:rowOff>123825</xdr:rowOff>
    </xdr:from>
    <xdr:to>
      <xdr:col>18</xdr:col>
      <xdr:colOff>0</xdr:colOff>
      <xdr:row>79</xdr:row>
      <xdr:rowOff>85725</xdr:rowOff>
    </xdr:to>
    <xdr:pic>
      <xdr:nvPicPr>
        <xdr:cNvPr id="2105" name="Picture 24" descr="ponder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362325" y="11563350"/>
          <a:ext cx="2352675" cy="174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46</xdr:row>
      <xdr:rowOff>114300</xdr:rowOff>
    </xdr:from>
    <xdr:to>
      <xdr:col>10</xdr:col>
      <xdr:colOff>0</xdr:colOff>
      <xdr:row>58</xdr:row>
      <xdr:rowOff>85725</xdr:rowOff>
    </xdr:to>
    <xdr:pic>
      <xdr:nvPicPr>
        <xdr:cNvPr id="2106" name="Picture 25" descr="skatin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95325" y="8039100"/>
          <a:ext cx="2352675" cy="1914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104775</xdr:colOff>
      <xdr:row>68</xdr:row>
      <xdr:rowOff>123825</xdr:rowOff>
    </xdr:from>
    <xdr:to>
      <xdr:col>10</xdr:col>
      <xdr:colOff>0</xdr:colOff>
      <xdr:row>80</xdr:row>
      <xdr:rowOff>19050</xdr:rowOff>
    </xdr:to>
    <xdr:pic>
      <xdr:nvPicPr>
        <xdr:cNvPr id="2107" name="Picture 26" descr="thru_the_yearsa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81025" y="11563350"/>
          <a:ext cx="2466975" cy="1838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323850</xdr:colOff>
      <xdr:row>68</xdr:row>
      <xdr:rowOff>152400</xdr:rowOff>
    </xdr:from>
    <xdr:to>
      <xdr:col>26</xdr:col>
      <xdr:colOff>28575</xdr:colOff>
      <xdr:row>79</xdr:row>
      <xdr:rowOff>142875</xdr:rowOff>
    </xdr:to>
    <xdr:pic>
      <xdr:nvPicPr>
        <xdr:cNvPr id="2108" name="Picture 27" descr="xtremea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038850" y="11591925"/>
          <a:ext cx="2371725" cy="177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200025</xdr:colOff>
      <xdr:row>0</xdr:row>
      <xdr:rowOff>142875</xdr:rowOff>
    </xdr:from>
    <xdr:to>
      <xdr:col>19</xdr:col>
      <xdr:colOff>104775</xdr:colOff>
      <xdr:row>1</xdr:row>
      <xdr:rowOff>219075</xdr:rowOff>
    </xdr:to>
    <xdr:pic>
      <xdr:nvPicPr>
        <xdr:cNvPr id="2109" name="Picture 28" descr="mickeypluto_800_600a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17717" t="11765" r="17117" b="5882"/>
        <a:stretch>
          <a:fillRect/>
        </a:stretch>
      </xdr:blipFill>
      <xdr:spPr bwMode="auto">
        <a:xfrm>
          <a:off x="5581650" y="142875"/>
          <a:ext cx="5715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133350</xdr:colOff>
      <xdr:row>46</xdr:row>
      <xdr:rowOff>142875</xdr:rowOff>
    </xdr:from>
    <xdr:to>
      <xdr:col>26</xdr:col>
      <xdr:colOff>47625</xdr:colOff>
      <xdr:row>58</xdr:row>
      <xdr:rowOff>95250</xdr:rowOff>
    </xdr:to>
    <xdr:pic>
      <xdr:nvPicPr>
        <xdr:cNvPr id="2110" name="Picture 30" descr="romantic_evening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181725" y="8067675"/>
          <a:ext cx="2247900" cy="1895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47625</xdr:colOff>
      <xdr:row>24</xdr:row>
      <xdr:rowOff>133350</xdr:rowOff>
    </xdr:from>
    <xdr:to>
      <xdr:col>26</xdr:col>
      <xdr:colOff>57150</xdr:colOff>
      <xdr:row>36</xdr:row>
      <xdr:rowOff>57150</xdr:rowOff>
    </xdr:to>
    <xdr:pic>
      <xdr:nvPicPr>
        <xdr:cNvPr id="2111" name="Picture 31" descr="rain_walk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6096000" y="4543425"/>
          <a:ext cx="2343150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238125</xdr:colOff>
      <xdr:row>0</xdr:row>
      <xdr:rowOff>38100</xdr:rowOff>
    </xdr:from>
    <xdr:to>
      <xdr:col>18</xdr:col>
      <xdr:colOff>57150</xdr:colOff>
      <xdr:row>1</xdr:row>
      <xdr:rowOff>257175</xdr:rowOff>
    </xdr:to>
    <xdr:sp macro="" textlink="YEAR">
      <xdr:nvSpPr>
        <xdr:cNvPr id="2082" name="Rectangle 34"/>
        <xdr:cNvSpPr>
          <a:spLocks noChangeArrowheads="1" noTextEdit="1"/>
        </xdr:cNvSpPr>
      </xdr:nvSpPr>
      <xdr:spPr bwMode="auto">
        <a:xfrm>
          <a:off x="3286125" y="38100"/>
          <a:ext cx="24860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00584" tIns="82296" rIns="100584" bIns="0" anchor="t" upright="1"/>
        <a:lstStyle/>
        <a:p>
          <a:pPr algn="ctr" rtl="0">
            <a:defRPr sz="1000"/>
          </a:pPr>
          <a:fld id="{95272339-E674-405D-A0DD-7797581841DB}" type="TxLink">
            <a:rPr lang="en-US" sz="5000" b="1" i="0" strike="noStrike">
              <a:solidFill>
                <a:srgbClr val="FF0000"/>
              </a:solidFill>
              <a:latin typeface="Arioso"/>
            </a:rPr>
            <a:pPr algn="ctr" rtl="0">
              <a:defRPr sz="1000"/>
            </a:pPr>
            <a:t>2012</a:t>
          </a:fld>
          <a:endParaRPr lang="en-US" sz="5000" b="1" i="0" strike="noStrike">
            <a:solidFill>
              <a:srgbClr val="FF0000"/>
            </a:solidFill>
            <a:latin typeface="Arios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AC90"/>
  <sheetViews>
    <sheetView showGridLines="0" showRowColHeaders="0" showZeros="0" tabSelected="1" showOutlineSymbols="0" zoomScaleNormal="100" zoomScaleSheetLayoutView="100" workbookViewId="0">
      <selection activeCell="AB9" sqref="AB9"/>
    </sheetView>
  </sheetViews>
  <sheetFormatPr defaultColWidth="0" defaultRowHeight="12.75" zeroHeight="1"/>
  <cols>
    <col min="1" max="3" width="3.5703125" style="4" customWidth="1"/>
    <col min="4" max="4" width="5" style="1" customWidth="1"/>
    <col min="5" max="11" width="5" style="2" customWidth="1"/>
    <col min="12" max="12" width="5" style="1" customWidth="1"/>
    <col min="13" max="22" width="5" style="2" customWidth="1"/>
    <col min="23" max="26" width="5" style="4" customWidth="1"/>
    <col min="27" max="28" width="4" style="4" customWidth="1"/>
    <col min="29" max="29" width="5" style="4" customWidth="1"/>
    <col min="30" max="16384" width="5" style="4" hidden="1"/>
  </cols>
  <sheetData>
    <row r="1" spans="4:28" s="12" customFormat="1" ht="35.25" customHeight="1">
      <c r="D1" s="13"/>
      <c r="E1" s="13"/>
      <c r="F1" s="13"/>
      <c r="G1" s="13"/>
      <c r="H1" s="13"/>
      <c r="I1" s="13"/>
      <c r="J1" s="17"/>
      <c r="K1" s="18"/>
      <c r="L1" s="17"/>
      <c r="M1" s="19"/>
      <c r="N1" s="20"/>
      <c r="O1" s="21">
        <v>2012</v>
      </c>
      <c r="P1" s="22"/>
      <c r="Q1" s="21"/>
      <c r="R1" s="17"/>
      <c r="S1" s="17"/>
      <c r="T1" s="17"/>
      <c r="U1" s="13"/>
      <c r="V1" s="13"/>
    </row>
    <row r="2" spans="4:28" ht="35.25" customHeight="1">
      <c r="J2" s="23"/>
      <c r="K2" s="24"/>
      <c r="L2" s="25"/>
      <c r="M2" s="26"/>
      <c r="N2" s="27"/>
      <c r="O2" s="28"/>
      <c r="P2" s="28"/>
      <c r="Q2" s="28"/>
      <c r="R2" s="23"/>
      <c r="S2" s="23"/>
      <c r="T2" s="23"/>
    </row>
    <row r="3" spans="4:28">
      <c r="J3" s="23"/>
      <c r="K3" s="23"/>
      <c r="L3" s="25"/>
      <c r="M3" s="23"/>
      <c r="N3" s="23"/>
      <c r="O3" s="23"/>
      <c r="P3" s="23"/>
      <c r="Q3" s="23"/>
      <c r="R3" s="23"/>
      <c r="S3" s="23"/>
      <c r="T3" s="23"/>
    </row>
    <row r="4" spans="4:28"/>
    <row r="5" spans="4:28"/>
    <row r="6" spans="4:28"/>
    <row r="7" spans="4:28"/>
    <row r="8" spans="4:28"/>
    <row r="9" spans="4:28">
      <c r="AB9" s="16"/>
    </row>
    <row r="10" spans="4:28"/>
    <row r="11" spans="4:28"/>
    <row r="12" spans="4:28"/>
    <row r="13" spans="4:28"/>
    <row r="14" spans="4:28"/>
    <row r="15" spans="4:28"/>
    <row r="16" spans="4:28" s="6" customFormat="1" ht="15.75">
      <c r="D16" s="5"/>
      <c r="F16" s="7" t="s">
        <v>0</v>
      </c>
      <c r="G16" s="7"/>
      <c r="H16" s="7"/>
      <c r="L16" s="5"/>
      <c r="M16" s="7"/>
      <c r="N16" s="7" t="s">
        <v>1</v>
      </c>
      <c r="O16" s="3"/>
      <c r="P16" s="3"/>
      <c r="T16" s="5"/>
      <c r="V16" s="7" t="s">
        <v>2</v>
      </c>
      <c r="W16" s="3"/>
      <c r="X16" s="3"/>
    </row>
    <row r="17" spans="4:26" ht="6" customHeight="1">
      <c r="T17" s="5"/>
      <c r="U17" s="6"/>
      <c r="V17" s="6"/>
      <c r="W17" s="6"/>
      <c r="X17" s="6"/>
      <c r="Y17" s="6"/>
      <c r="Z17" s="6"/>
    </row>
    <row r="18" spans="4:26">
      <c r="D18" s="1" t="s">
        <v>3</v>
      </c>
      <c r="E18" s="2" t="s">
        <v>4</v>
      </c>
      <c r="F18" s="2" t="s">
        <v>5</v>
      </c>
      <c r="G18" s="2" t="s">
        <v>6</v>
      </c>
      <c r="H18" s="2" t="s">
        <v>7</v>
      </c>
      <c r="I18" s="2" t="s">
        <v>8</v>
      </c>
      <c r="J18" s="2" t="s">
        <v>9</v>
      </c>
      <c r="L18" s="1" t="s">
        <v>3</v>
      </c>
      <c r="M18" s="2" t="s">
        <v>4</v>
      </c>
      <c r="N18" s="2" t="s">
        <v>5</v>
      </c>
      <c r="O18" s="2" t="s">
        <v>6</v>
      </c>
      <c r="P18" s="2" t="s">
        <v>7</v>
      </c>
      <c r="Q18" s="2" t="s">
        <v>8</v>
      </c>
      <c r="R18" s="2" t="s">
        <v>9</v>
      </c>
      <c r="T18" s="1" t="s">
        <v>3</v>
      </c>
      <c r="U18" s="2" t="s">
        <v>4</v>
      </c>
      <c r="V18" s="2" t="s">
        <v>5</v>
      </c>
      <c r="W18" s="2" t="s">
        <v>6</v>
      </c>
      <c r="X18" s="2" t="s">
        <v>7</v>
      </c>
      <c r="Y18" s="2" t="s">
        <v>8</v>
      </c>
      <c r="Z18" s="2" t="s">
        <v>9</v>
      </c>
    </row>
    <row r="19" spans="4:26">
      <c r="D19" s="14">
        <f t="array" ref="D19:J24">IF(MONTH(DATE(YEAR,1,1))&lt;&gt;MONTH(DATE(YEAR,1,1)-(WEEKDAY(DATE(YEAR,1,1))-1)+{0;1;2;3;4;5}*7+{1,2,3,4,5,6,7}-1),"",DATE(YEAR,1,1)-(WEEKDAY(DATE(YEAR,1,1))-1)+{0;1;2;3;4;5}*7+{1,2,3,4,5,6,7}-1)</f>
        <v>40909</v>
      </c>
      <c r="E19" s="15">
        <v>40910</v>
      </c>
      <c r="F19" s="14">
        <v>40911</v>
      </c>
      <c r="G19" s="14">
        <v>40912</v>
      </c>
      <c r="H19" s="14">
        <v>40913</v>
      </c>
      <c r="I19" s="15">
        <v>40914</v>
      </c>
      <c r="J19" s="15">
        <v>40915</v>
      </c>
      <c r="K19" s="10"/>
      <c r="L19" s="14" t="str">
        <f t="array" ref="L19:R24">IF(MONTH(DATE(YEAR,2,1))&lt;&gt;MONTH(DATE(YEAR,2,1)-(WEEKDAY(DATE(YEAR,2,1))-1)+{0;1;2;3;4;5}*7+{1,2,3,4,5,6,7}-1),"",DATE(YEAR,2,1)-(WEEKDAY(DATE(YEAR,2,1))-1)+{0;1;2;3;4;5}*7+{1,2,3,4,5,6,7}-1)</f>
        <v/>
      </c>
      <c r="M19" s="15" t="str">
        <v/>
      </c>
      <c r="N19" s="15" t="str">
        <v/>
      </c>
      <c r="O19" s="15">
        <v>40940</v>
      </c>
      <c r="P19" s="15">
        <v>40941</v>
      </c>
      <c r="Q19" s="15">
        <v>40942</v>
      </c>
      <c r="R19" s="15">
        <v>40943</v>
      </c>
      <c r="S19" s="9"/>
      <c r="T19" s="14" t="str">
        <f t="array" ref="T19:Z24">IF(MONTH(DATE(YEAR,3,1))&lt;&gt;MONTH(DATE(YEAR,3,1)-(WEEKDAY(DATE(YEAR,3,1))-1)+{0;1;2;3;4;5}*7+{1,2,3,4,5,6,7}-1),"",DATE(YEAR,3,1)-(WEEKDAY(DATE(YEAR,3,1))-1)+{0;1;2;3;4;5}*7+{1,2,3,4,5,6,7}-1)</f>
        <v/>
      </c>
      <c r="U19" s="15" t="str">
        <v/>
      </c>
      <c r="V19" s="15" t="str">
        <v/>
      </c>
      <c r="W19" s="15" t="str">
        <v/>
      </c>
      <c r="X19" s="15">
        <v>40969</v>
      </c>
      <c r="Y19" s="15">
        <v>40970</v>
      </c>
      <c r="Z19" s="15">
        <v>40971</v>
      </c>
    </row>
    <row r="20" spans="4:26">
      <c r="D20" s="14">
        <v>40916</v>
      </c>
      <c r="E20" s="15">
        <v>40917</v>
      </c>
      <c r="F20" s="15">
        <v>40918</v>
      </c>
      <c r="G20" s="15">
        <v>40919</v>
      </c>
      <c r="H20" s="15">
        <v>40920</v>
      </c>
      <c r="I20" s="15">
        <v>40921</v>
      </c>
      <c r="J20" s="15">
        <v>40922</v>
      </c>
      <c r="K20" s="10"/>
      <c r="L20" s="14">
        <v>40944</v>
      </c>
      <c r="M20" s="15">
        <v>40945</v>
      </c>
      <c r="N20" s="15">
        <v>40946</v>
      </c>
      <c r="O20" s="15">
        <v>40947</v>
      </c>
      <c r="P20" s="15">
        <v>40948</v>
      </c>
      <c r="Q20" s="15">
        <v>40949</v>
      </c>
      <c r="R20" s="15">
        <v>40950</v>
      </c>
      <c r="S20" s="9"/>
      <c r="T20" s="14">
        <v>40972</v>
      </c>
      <c r="U20" s="15">
        <v>40973</v>
      </c>
      <c r="V20" s="15">
        <v>40974</v>
      </c>
      <c r="W20" s="15">
        <v>40975</v>
      </c>
      <c r="X20" s="15">
        <v>40976</v>
      </c>
      <c r="Y20" s="15">
        <v>40977</v>
      </c>
      <c r="Z20" s="15">
        <v>40978</v>
      </c>
    </row>
    <row r="21" spans="4:26">
      <c r="D21" s="14">
        <v>40923</v>
      </c>
      <c r="E21" s="15">
        <v>40924</v>
      </c>
      <c r="F21" s="15">
        <v>40925</v>
      </c>
      <c r="G21" s="15">
        <v>40926</v>
      </c>
      <c r="H21" s="15">
        <v>40927</v>
      </c>
      <c r="I21" s="15">
        <v>40928</v>
      </c>
      <c r="J21" s="15">
        <v>40929</v>
      </c>
      <c r="K21" s="10"/>
      <c r="L21" s="14">
        <v>40951</v>
      </c>
      <c r="M21" s="15">
        <v>40952</v>
      </c>
      <c r="N21" s="15">
        <v>40953</v>
      </c>
      <c r="O21" s="15">
        <v>40954</v>
      </c>
      <c r="P21" s="15">
        <v>40955</v>
      </c>
      <c r="Q21" s="15">
        <v>40956</v>
      </c>
      <c r="R21" s="15">
        <v>40957</v>
      </c>
      <c r="S21" s="9"/>
      <c r="T21" s="14">
        <v>40979</v>
      </c>
      <c r="U21" s="15">
        <v>40980</v>
      </c>
      <c r="V21" s="15">
        <v>40981</v>
      </c>
      <c r="W21" s="15">
        <v>40982</v>
      </c>
      <c r="X21" s="15">
        <v>40983</v>
      </c>
      <c r="Y21" s="15">
        <v>40984</v>
      </c>
      <c r="Z21" s="15">
        <v>40985</v>
      </c>
    </row>
    <row r="22" spans="4:26">
      <c r="D22" s="14">
        <v>40930</v>
      </c>
      <c r="E22" s="15">
        <v>40931</v>
      </c>
      <c r="F22" s="15">
        <v>40932</v>
      </c>
      <c r="G22" s="15">
        <v>40933</v>
      </c>
      <c r="H22" s="15">
        <v>40934</v>
      </c>
      <c r="I22" s="15">
        <v>40935</v>
      </c>
      <c r="J22" s="15">
        <v>40936</v>
      </c>
      <c r="K22" s="10"/>
      <c r="L22" s="14">
        <v>40958</v>
      </c>
      <c r="M22" s="15">
        <v>40959</v>
      </c>
      <c r="N22" s="15">
        <v>40960</v>
      </c>
      <c r="O22" s="15">
        <v>40961</v>
      </c>
      <c r="P22" s="15">
        <v>40962</v>
      </c>
      <c r="Q22" s="15">
        <v>40963</v>
      </c>
      <c r="R22" s="15">
        <v>40964</v>
      </c>
      <c r="S22" s="9"/>
      <c r="T22" s="14">
        <v>40986</v>
      </c>
      <c r="U22" s="15">
        <v>40987</v>
      </c>
      <c r="V22" s="15">
        <v>40988</v>
      </c>
      <c r="W22" s="15">
        <v>40989</v>
      </c>
      <c r="X22" s="15">
        <v>40990</v>
      </c>
      <c r="Y22" s="15">
        <v>40991</v>
      </c>
      <c r="Z22" s="15">
        <v>40992</v>
      </c>
    </row>
    <row r="23" spans="4:26">
      <c r="D23" s="14">
        <v>40937</v>
      </c>
      <c r="E23" s="15">
        <v>40938</v>
      </c>
      <c r="F23" s="15">
        <v>40939</v>
      </c>
      <c r="G23" s="15" t="str">
        <v/>
      </c>
      <c r="H23" s="15" t="str">
        <v/>
      </c>
      <c r="I23" s="15" t="str">
        <v/>
      </c>
      <c r="J23" s="15" t="str">
        <v/>
      </c>
      <c r="K23" s="10"/>
      <c r="L23" s="14">
        <v>40965</v>
      </c>
      <c r="M23" s="15">
        <v>40966</v>
      </c>
      <c r="N23" s="15">
        <v>40967</v>
      </c>
      <c r="O23" s="15">
        <v>40968</v>
      </c>
      <c r="P23" s="15" t="str">
        <v/>
      </c>
      <c r="Q23" s="15" t="str">
        <v/>
      </c>
      <c r="R23" s="15" t="str">
        <v/>
      </c>
      <c r="S23" s="9"/>
      <c r="T23" s="14">
        <v>40993</v>
      </c>
      <c r="U23" s="15">
        <v>40994</v>
      </c>
      <c r="V23" s="15">
        <v>40995</v>
      </c>
      <c r="W23" s="15">
        <v>40996</v>
      </c>
      <c r="X23" s="15">
        <v>40997</v>
      </c>
      <c r="Y23" s="15">
        <v>40998</v>
      </c>
      <c r="Z23" s="15">
        <v>40999</v>
      </c>
    </row>
    <row r="24" spans="4:26">
      <c r="D24" s="14" t="str">
        <v/>
      </c>
      <c r="E24" s="15" t="str">
        <v/>
      </c>
      <c r="F24" s="15" t="str">
        <v/>
      </c>
      <c r="G24" s="15" t="str">
        <v/>
      </c>
      <c r="H24" s="15" t="str">
        <v/>
      </c>
      <c r="I24" s="15" t="str">
        <v/>
      </c>
      <c r="J24" s="15" t="str">
        <v/>
      </c>
      <c r="K24" s="10"/>
      <c r="L24" s="14" t="str">
        <v/>
      </c>
      <c r="M24" s="15" t="str">
        <v/>
      </c>
      <c r="N24" s="15" t="str">
        <v/>
      </c>
      <c r="O24" s="15" t="str">
        <v/>
      </c>
      <c r="P24" s="15" t="str">
        <v/>
      </c>
      <c r="Q24" s="15" t="str">
        <v/>
      </c>
      <c r="R24" s="15" t="str">
        <v/>
      </c>
      <c r="S24" s="9"/>
      <c r="T24" s="14" t="str">
        <v/>
      </c>
      <c r="U24" s="15" t="str">
        <v/>
      </c>
      <c r="V24" s="15" t="str">
        <v/>
      </c>
      <c r="W24" s="15" t="str">
        <v/>
      </c>
      <c r="X24" s="15" t="str">
        <v/>
      </c>
      <c r="Y24" s="15" t="str">
        <v/>
      </c>
      <c r="Z24" s="15" t="str">
        <v/>
      </c>
    </row>
    <row r="25" spans="4:26">
      <c r="T25" s="8"/>
      <c r="U25" s="9"/>
    </row>
    <row r="26" spans="4:26"/>
    <row r="27" spans="4:26"/>
    <row r="28" spans="4:26"/>
    <row r="29" spans="4:26"/>
    <row r="30" spans="4:26"/>
    <row r="31" spans="4:26"/>
    <row r="32" spans="4:26"/>
    <row r="33" spans="4:26"/>
    <row r="34" spans="4:26"/>
    <row r="35" spans="4:26"/>
    <row r="36" spans="4:26"/>
    <row r="37" spans="4:26"/>
    <row r="38" spans="4:26" s="6" customFormat="1" ht="15.75">
      <c r="D38" s="5"/>
      <c r="F38" s="7" t="s">
        <v>10</v>
      </c>
      <c r="G38" s="3"/>
      <c r="H38" s="3"/>
      <c r="L38" s="5"/>
      <c r="N38" s="7" t="s">
        <v>11</v>
      </c>
      <c r="O38" s="3"/>
      <c r="P38" s="3"/>
      <c r="T38" s="5"/>
      <c r="V38" s="7" t="s">
        <v>12</v>
      </c>
      <c r="W38" s="3"/>
      <c r="X38" s="3"/>
    </row>
    <row r="39" spans="4:26" s="6" customFormat="1" ht="6" customHeight="1">
      <c r="D39" s="5"/>
      <c r="L39" s="5"/>
      <c r="T39" s="5"/>
    </row>
    <row r="40" spans="4:26">
      <c r="D40" s="1" t="s">
        <v>3</v>
      </c>
      <c r="E40" s="2" t="s">
        <v>4</v>
      </c>
      <c r="F40" s="2" t="s">
        <v>5</v>
      </c>
      <c r="G40" s="2" t="s">
        <v>6</v>
      </c>
      <c r="H40" s="2" t="s">
        <v>7</v>
      </c>
      <c r="I40" s="2" t="s">
        <v>8</v>
      </c>
      <c r="J40" s="2" t="s">
        <v>9</v>
      </c>
      <c r="L40" s="1" t="s">
        <v>3</v>
      </c>
      <c r="M40" s="2" t="s">
        <v>4</v>
      </c>
      <c r="N40" s="2" t="s">
        <v>5</v>
      </c>
      <c r="O40" s="2" t="s">
        <v>6</v>
      </c>
      <c r="P40" s="2" t="s">
        <v>7</v>
      </c>
      <c r="Q40" s="2" t="s">
        <v>8</v>
      </c>
      <c r="R40" s="2" t="s">
        <v>9</v>
      </c>
      <c r="T40" s="1" t="s">
        <v>3</v>
      </c>
      <c r="U40" s="2" t="s">
        <v>4</v>
      </c>
      <c r="V40" s="2" t="s">
        <v>5</v>
      </c>
      <c r="W40" s="2" t="s">
        <v>6</v>
      </c>
      <c r="X40" s="2" t="s">
        <v>7</v>
      </c>
      <c r="Y40" s="2" t="s">
        <v>8</v>
      </c>
      <c r="Z40" s="2" t="s">
        <v>9</v>
      </c>
    </row>
    <row r="41" spans="4:26">
      <c r="D41" s="14">
        <f t="array" ref="D41:J46">IF(MONTH(DATE(YEAR,4,1))&lt;&gt;MONTH(DATE(YEAR,4,1)-(WEEKDAY(DATE(YEAR,4,1))-1)+{0;1;2;3;4;5}*7+{1,2,3,4,5,6,7}-1),"",DATE(YEAR,4,1)-(WEEKDAY(DATE(YEAR,4,1))-1)+{0;1;2;3;4;5}*7+{1,2,3,4,5,6,7}-1)</f>
        <v>41000</v>
      </c>
      <c r="E41" s="15">
        <v>41001</v>
      </c>
      <c r="F41" s="14">
        <v>41002</v>
      </c>
      <c r="G41" s="14">
        <v>41003</v>
      </c>
      <c r="H41" s="15">
        <v>41004</v>
      </c>
      <c r="I41" s="15">
        <v>41005</v>
      </c>
      <c r="J41" s="15">
        <v>41006</v>
      </c>
      <c r="L41" s="14" t="str">
        <f t="array" ref="L41:R46">IF(MONTH(DATE(YEAR,5,1))&lt;&gt;MONTH(DATE(YEAR,5,1)-(WEEKDAY(DATE(YEAR,5,1))-1)+{0;1;2;3;4;5}*7+{1,2,3,4,5,6,7}-1),"",DATE(YEAR,5,1)-(WEEKDAY(DATE(YEAR,5,1))-1)+{0;1;2;3;4;5}*7+{1,2,3,4,5,6,7}-1)</f>
        <v/>
      </c>
      <c r="M41" s="15" t="str">
        <v/>
      </c>
      <c r="N41" s="14">
        <v>41030</v>
      </c>
      <c r="O41" s="14">
        <v>41031</v>
      </c>
      <c r="P41" s="14">
        <v>41032</v>
      </c>
      <c r="Q41" s="15">
        <v>41033</v>
      </c>
      <c r="R41" s="15">
        <v>41034</v>
      </c>
      <c r="S41" s="9"/>
      <c r="T41" s="14" t="str">
        <f t="array" ref="T41:Z46">IF(MONTH(DATE(YEAR,6,1))&lt;&gt;MONTH(DATE(YEAR,6,1)-(WEEKDAY(DATE(YEAR,6,1))-1)+{0;1;2;3;4;5}*7+{1,2,3,4,5,6,7}-1),"",DATE(YEAR,6,1)-(WEEKDAY(DATE(YEAR,6,1))-1)+{0;1;2;3;4;5}*7+{1,2,3,4,5,6,7}-1)</f>
        <v/>
      </c>
      <c r="U41" s="15" t="str">
        <v/>
      </c>
      <c r="V41" s="15" t="str">
        <v/>
      </c>
      <c r="W41" s="15" t="str">
        <v/>
      </c>
      <c r="X41" s="15" t="str">
        <v/>
      </c>
      <c r="Y41" s="15">
        <v>41061</v>
      </c>
      <c r="Z41" s="15">
        <v>41062</v>
      </c>
    </row>
    <row r="42" spans="4:26">
      <c r="D42" s="14">
        <v>41007</v>
      </c>
      <c r="E42" s="15">
        <v>41008</v>
      </c>
      <c r="F42" s="15">
        <v>41009</v>
      </c>
      <c r="G42" s="15">
        <v>41010</v>
      </c>
      <c r="H42" s="15">
        <v>41011</v>
      </c>
      <c r="I42" s="15">
        <v>41012</v>
      </c>
      <c r="J42" s="15">
        <v>41013</v>
      </c>
      <c r="L42" s="14">
        <v>41035</v>
      </c>
      <c r="M42" s="15">
        <v>41036</v>
      </c>
      <c r="N42" s="15">
        <v>41037</v>
      </c>
      <c r="O42" s="15">
        <v>41038</v>
      </c>
      <c r="P42" s="15">
        <v>41039</v>
      </c>
      <c r="Q42" s="15">
        <v>41040</v>
      </c>
      <c r="R42" s="15">
        <v>41041</v>
      </c>
      <c r="S42" s="9"/>
      <c r="T42" s="14">
        <v>41063</v>
      </c>
      <c r="U42" s="15">
        <v>41064</v>
      </c>
      <c r="V42" s="15">
        <v>41065</v>
      </c>
      <c r="W42" s="15">
        <v>41066</v>
      </c>
      <c r="X42" s="15">
        <v>41067</v>
      </c>
      <c r="Y42" s="15">
        <v>41068</v>
      </c>
      <c r="Z42" s="15">
        <v>41069</v>
      </c>
    </row>
    <row r="43" spans="4:26">
      <c r="D43" s="14">
        <v>41014</v>
      </c>
      <c r="E43" s="15">
        <v>41015</v>
      </c>
      <c r="F43" s="15">
        <v>41016</v>
      </c>
      <c r="G43" s="15">
        <v>41017</v>
      </c>
      <c r="H43" s="15">
        <v>41018</v>
      </c>
      <c r="I43" s="15">
        <v>41019</v>
      </c>
      <c r="J43" s="15">
        <v>41020</v>
      </c>
      <c r="L43" s="14">
        <v>41042</v>
      </c>
      <c r="M43" s="15">
        <v>41043</v>
      </c>
      <c r="N43" s="15">
        <v>41044</v>
      </c>
      <c r="O43" s="15">
        <v>41045</v>
      </c>
      <c r="P43" s="15">
        <v>41046</v>
      </c>
      <c r="Q43" s="15">
        <v>41047</v>
      </c>
      <c r="R43" s="15">
        <v>41048</v>
      </c>
      <c r="S43" s="9"/>
      <c r="T43" s="14">
        <v>41070</v>
      </c>
      <c r="U43" s="15">
        <v>41071</v>
      </c>
      <c r="V43" s="15">
        <v>41072</v>
      </c>
      <c r="W43" s="15">
        <v>41073</v>
      </c>
      <c r="X43" s="15">
        <v>41074</v>
      </c>
      <c r="Y43" s="15">
        <v>41075</v>
      </c>
      <c r="Z43" s="15">
        <v>41076</v>
      </c>
    </row>
    <row r="44" spans="4:26">
      <c r="D44" s="14">
        <v>41021</v>
      </c>
      <c r="E44" s="15">
        <v>41022</v>
      </c>
      <c r="F44" s="15">
        <v>41023</v>
      </c>
      <c r="G44" s="15">
        <v>41024</v>
      </c>
      <c r="H44" s="15">
        <v>41025</v>
      </c>
      <c r="I44" s="15">
        <v>41026</v>
      </c>
      <c r="J44" s="15">
        <v>41027</v>
      </c>
      <c r="L44" s="14">
        <v>41049</v>
      </c>
      <c r="M44" s="15">
        <v>41050</v>
      </c>
      <c r="N44" s="15">
        <v>41051</v>
      </c>
      <c r="O44" s="15">
        <v>41052</v>
      </c>
      <c r="P44" s="15">
        <v>41053</v>
      </c>
      <c r="Q44" s="15">
        <v>41054</v>
      </c>
      <c r="R44" s="15">
        <v>41055</v>
      </c>
      <c r="S44" s="9"/>
      <c r="T44" s="14">
        <v>41077</v>
      </c>
      <c r="U44" s="15">
        <v>41078</v>
      </c>
      <c r="V44" s="15">
        <v>41079</v>
      </c>
      <c r="W44" s="15">
        <v>41080</v>
      </c>
      <c r="X44" s="15">
        <v>41081</v>
      </c>
      <c r="Y44" s="15">
        <v>41082</v>
      </c>
      <c r="Z44" s="15">
        <v>41083</v>
      </c>
    </row>
    <row r="45" spans="4:26">
      <c r="D45" s="14">
        <v>41028</v>
      </c>
      <c r="E45" s="15">
        <v>41029</v>
      </c>
      <c r="F45" s="15" t="str">
        <v/>
      </c>
      <c r="G45" s="15" t="str">
        <v/>
      </c>
      <c r="H45" s="15" t="str">
        <v/>
      </c>
      <c r="I45" s="15" t="str">
        <v/>
      </c>
      <c r="J45" s="15" t="str">
        <v/>
      </c>
      <c r="L45" s="14">
        <v>41056</v>
      </c>
      <c r="M45" s="15">
        <v>41057</v>
      </c>
      <c r="N45" s="15">
        <v>41058</v>
      </c>
      <c r="O45" s="15">
        <v>41059</v>
      </c>
      <c r="P45" s="15">
        <v>41060</v>
      </c>
      <c r="Q45" s="15" t="str">
        <v/>
      </c>
      <c r="R45" s="15" t="str">
        <v/>
      </c>
      <c r="S45" s="9"/>
      <c r="T45" s="14">
        <v>41084</v>
      </c>
      <c r="U45" s="15">
        <v>41085</v>
      </c>
      <c r="V45" s="15">
        <v>41086</v>
      </c>
      <c r="W45" s="15">
        <v>41087</v>
      </c>
      <c r="X45" s="15">
        <v>41088</v>
      </c>
      <c r="Y45" s="15">
        <v>41089</v>
      </c>
      <c r="Z45" s="15">
        <v>41090</v>
      </c>
    </row>
    <row r="46" spans="4:26">
      <c r="D46" s="14" t="str">
        <v/>
      </c>
      <c r="E46" s="15" t="str">
        <v/>
      </c>
      <c r="F46" s="15" t="str">
        <v/>
      </c>
      <c r="G46" s="15" t="str">
        <v/>
      </c>
      <c r="H46" s="15" t="str">
        <v/>
      </c>
      <c r="I46" s="15" t="str">
        <v/>
      </c>
      <c r="J46" s="15" t="str">
        <v/>
      </c>
      <c r="L46" s="14" t="str">
        <v/>
      </c>
      <c r="M46" s="15" t="str">
        <v/>
      </c>
      <c r="N46" s="15" t="str">
        <v/>
      </c>
      <c r="O46" s="15" t="str">
        <v/>
      </c>
      <c r="P46" s="15" t="str">
        <v/>
      </c>
      <c r="Q46" s="15" t="str">
        <v/>
      </c>
      <c r="R46" s="15" t="str">
        <v/>
      </c>
      <c r="S46" s="9"/>
      <c r="T46" s="14" t="str">
        <v/>
      </c>
      <c r="U46" s="15" t="str">
        <v/>
      </c>
      <c r="V46" s="15" t="str">
        <v/>
      </c>
      <c r="W46" s="15" t="str">
        <v/>
      </c>
      <c r="X46" s="15" t="str">
        <v/>
      </c>
      <c r="Y46" s="15" t="str">
        <v/>
      </c>
      <c r="Z46" s="15" t="str">
        <v/>
      </c>
    </row>
    <row r="47" spans="4:26">
      <c r="T47" s="1"/>
    </row>
    <row r="48" spans="4:26"/>
    <row r="49" spans="4:26"/>
    <row r="50" spans="4:26"/>
    <row r="51" spans="4:26"/>
    <row r="52" spans="4:26">
      <c r="D52" s="11"/>
      <c r="E52" s="11"/>
      <c r="F52" s="11"/>
      <c r="G52" s="11"/>
      <c r="H52" s="11"/>
      <c r="I52" s="11"/>
      <c r="J52" s="11"/>
      <c r="L52" s="11"/>
      <c r="M52" s="11"/>
      <c r="N52" s="11"/>
      <c r="O52" s="11"/>
      <c r="P52" s="11"/>
      <c r="Q52" s="11"/>
      <c r="R52" s="11"/>
    </row>
    <row r="53" spans="4:26" ht="12.75" customHeight="1">
      <c r="D53" s="11"/>
      <c r="E53" s="11"/>
      <c r="F53" s="11"/>
      <c r="G53" s="11"/>
      <c r="H53" s="11"/>
      <c r="I53" s="11"/>
      <c r="J53" s="11"/>
      <c r="L53" s="11"/>
      <c r="M53" s="11"/>
      <c r="N53" s="11"/>
      <c r="O53" s="11"/>
      <c r="P53" s="11"/>
      <c r="Q53" s="11"/>
      <c r="R53" s="11"/>
    </row>
    <row r="54" spans="4:26">
      <c r="D54" s="11"/>
      <c r="E54" s="11"/>
      <c r="F54" s="11"/>
      <c r="G54" s="11"/>
      <c r="H54" s="11"/>
      <c r="I54" s="11"/>
      <c r="J54" s="11"/>
      <c r="L54" s="11"/>
      <c r="M54" s="11"/>
      <c r="N54" s="11"/>
      <c r="O54" s="11"/>
      <c r="P54" s="11"/>
      <c r="Q54" s="11"/>
      <c r="R54" s="11"/>
    </row>
    <row r="55" spans="4:26">
      <c r="D55" s="11"/>
      <c r="E55" s="11"/>
      <c r="F55" s="11"/>
      <c r="G55" s="11"/>
      <c r="H55" s="11"/>
      <c r="I55" s="11"/>
      <c r="J55" s="11"/>
      <c r="L55" s="11"/>
      <c r="M55" s="11"/>
      <c r="N55" s="11"/>
      <c r="O55" s="11"/>
      <c r="P55" s="11"/>
      <c r="Q55" s="11"/>
      <c r="R55" s="11"/>
    </row>
    <row r="56" spans="4:26">
      <c r="D56" s="11"/>
      <c r="E56" s="11"/>
      <c r="F56" s="11"/>
      <c r="G56" s="11"/>
      <c r="H56" s="11"/>
      <c r="I56" s="11"/>
      <c r="J56" s="11"/>
      <c r="L56" s="11"/>
      <c r="M56" s="11"/>
      <c r="N56" s="11"/>
      <c r="O56" s="11"/>
      <c r="P56" s="11"/>
      <c r="Q56" s="11"/>
      <c r="R56" s="11"/>
    </row>
    <row r="57" spans="4:26">
      <c r="D57" s="11"/>
      <c r="E57" s="11"/>
      <c r="F57" s="11"/>
      <c r="G57" s="11"/>
      <c r="H57" s="11"/>
      <c r="I57" s="11"/>
      <c r="J57" s="11"/>
      <c r="L57" s="11"/>
      <c r="M57" s="11"/>
      <c r="N57" s="11"/>
      <c r="O57" s="11"/>
      <c r="P57" s="11"/>
      <c r="Q57" s="11"/>
      <c r="R57" s="11"/>
    </row>
    <row r="58" spans="4:26">
      <c r="D58" s="11"/>
      <c r="E58" s="11"/>
      <c r="F58" s="11"/>
      <c r="G58" s="11"/>
      <c r="H58" s="11"/>
      <c r="I58" s="11"/>
      <c r="J58" s="11"/>
    </row>
    <row r="59" spans="4:26"/>
    <row r="60" spans="4:26" s="6" customFormat="1" ht="15.75">
      <c r="D60" s="5"/>
      <c r="F60" s="7" t="s">
        <v>13</v>
      </c>
      <c r="G60" s="3"/>
      <c r="H60" s="3"/>
      <c r="L60" s="5"/>
      <c r="N60" s="7" t="s">
        <v>14</v>
      </c>
      <c r="O60" s="3"/>
      <c r="P60" s="3"/>
      <c r="T60" s="5"/>
      <c r="V60" s="7" t="s">
        <v>15</v>
      </c>
      <c r="W60" s="3"/>
      <c r="X60" s="3"/>
    </row>
    <row r="61" spans="4:26" ht="6" customHeight="1">
      <c r="T61" s="1"/>
      <c r="W61" s="2"/>
      <c r="X61" s="2"/>
      <c r="Y61" s="2"/>
      <c r="Z61" s="2"/>
    </row>
    <row r="62" spans="4:26">
      <c r="D62" s="1" t="s">
        <v>3</v>
      </c>
      <c r="E62" s="2" t="s">
        <v>4</v>
      </c>
      <c r="F62" s="2" t="s">
        <v>5</v>
      </c>
      <c r="G62" s="2" t="s">
        <v>6</v>
      </c>
      <c r="H62" s="2" t="s">
        <v>7</v>
      </c>
      <c r="I62" s="2" t="s">
        <v>8</v>
      </c>
      <c r="J62" s="2" t="s">
        <v>9</v>
      </c>
      <c r="L62" s="1" t="s">
        <v>3</v>
      </c>
      <c r="M62" s="2" t="s">
        <v>4</v>
      </c>
      <c r="N62" s="2" t="s">
        <v>5</v>
      </c>
      <c r="O62" s="2" t="s">
        <v>6</v>
      </c>
      <c r="P62" s="2" t="s">
        <v>7</v>
      </c>
      <c r="Q62" s="2" t="s">
        <v>8</v>
      </c>
      <c r="R62" s="2" t="s">
        <v>9</v>
      </c>
      <c r="T62" s="1" t="s">
        <v>3</v>
      </c>
      <c r="U62" s="2" t="s">
        <v>4</v>
      </c>
      <c r="V62" s="2" t="s">
        <v>5</v>
      </c>
      <c r="W62" s="2" t="s">
        <v>6</v>
      </c>
      <c r="X62" s="2" t="s">
        <v>7</v>
      </c>
      <c r="Y62" s="2" t="s">
        <v>8</v>
      </c>
      <c r="Z62" s="2" t="s">
        <v>9</v>
      </c>
    </row>
    <row r="63" spans="4:26">
      <c r="D63" s="14">
        <f t="array" ref="D63:J68">IF(MONTH(DATE(YEAR,7,1))&lt;&gt;MONTH(DATE(YEAR,7,1)-(WEEKDAY(DATE(YEAR,7,1))-1)+{0;1;2;3;4;5}*7+{1,2,3,4,5,6,7}-1),"",DATE(YEAR,7,1)-(WEEKDAY(DATE(YEAR,7,1))-1)+{0;1;2;3;4;5}*7+{1,2,3,4,5,6,7}-1)</f>
        <v>41091</v>
      </c>
      <c r="E63" s="15">
        <v>41092</v>
      </c>
      <c r="F63" s="14">
        <v>41093</v>
      </c>
      <c r="G63" s="14">
        <v>41094</v>
      </c>
      <c r="H63" s="14">
        <v>41095</v>
      </c>
      <c r="I63" s="15">
        <v>41096</v>
      </c>
      <c r="J63" s="15">
        <v>41097</v>
      </c>
      <c r="K63" s="9"/>
      <c r="L63" s="14" t="str">
        <f t="array" ref="L63:R68">IF(MONTH(DATE(YEAR,8,1))&lt;&gt;MONTH(DATE(YEAR,8,1)-(WEEKDAY(DATE(YEAR,8,1))-1)+{0;1;2;3;4;5}*7+{1,2,3,4,5,6,7}-1),"",DATE(YEAR,8,1)-(WEEKDAY(DATE(YEAR,8,1))-1)+{0;1;2;3;4;5}*7+{1,2,3,4,5,6,7}-1)</f>
        <v/>
      </c>
      <c r="M63" s="15" t="str">
        <v/>
      </c>
      <c r="N63" s="15" t="str">
        <v/>
      </c>
      <c r="O63" s="15">
        <v>41122</v>
      </c>
      <c r="P63" s="15">
        <v>41123</v>
      </c>
      <c r="Q63" s="15">
        <v>41124</v>
      </c>
      <c r="R63" s="15">
        <v>41125</v>
      </c>
      <c r="S63" s="4"/>
      <c r="T63" s="14" t="str">
        <f t="array" ref="T63:Z68">IF(MONTH(DATE(YEAR,9,1))&lt;&gt;MONTH(DATE(YEAR,9,1)-(WEEKDAY(DATE(YEAR,9,1))-1)+{0;1;2;3;4;5}*7+{1,2,3,4,5,6,7}-1),"",DATE(YEAR,9,1)-(WEEKDAY(DATE(YEAR,9,1))-1)+{0;1;2;3;4;5}*7+{1,2,3,4,5,6,7}-1)</f>
        <v/>
      </c>
      <c r="U63" s="15" t="str">
        <v/>
      </c>
      <c r="V63" s="14" t="str">
        <v/>
      </c>
      <c r="W63" s="15" t="str">
        <v/>
      </c>
      <c r="X63" s="15" t="str">
        <v/>
      </c>
      <c r="Y63" s="15" t="str">
        <v/>
      </c>
      <c r="Z63" s="15">
        <v>41153</v>
      </c>
    </row>
    <row r="64" spans="4:26">
      <c r="D64" s="14">
        <v>41098</v>
      </c>
      <c r="E64" s="15">
        <v>41099</v>
      </c>
      <c r="F64" s="15">
        <v>41100</v>
      </c>
      <c r="G64" s="15">
        <v>41101</v>
      </c>
      <c r="H64" s="15">
        <v>41102</v>
      </c>
      <c r="I64" s="15">
        <v>41103</v>
      </c>
      <c r="J64" s="15">
        <v>41104</v>
      </c>
      <c r="K64" s="9"/>
      <c r="L64" s="14">
        <v>41126</v>
      </c>
      <c r="M64" s="15">
        <v>41127</v>
      </c>
      <c r="N64" s="15">
        <v>41128</v>
      </c>
      <c r="O64" s="15">
        <v>41129</v>
      </c>
      <c r="P64" s="15">
        <v>41130</v>
      </c>
      <c r="Q64" s="15">
        <v>41131</v>
      </c>
      <c r="R64" s="15">
        <v>41132</v>
      </c>
      <c r="S64" s="4"/>
      <c r="T64" s="14">
        <v>41154</v>
      </c>
      <c r="U64" s="15">
        <v>41155</v>
      </c>
      <c r="V64" s="15">
        <v>41156</v>
      </c>
      <c r="W64" s="15">
        <v>41157</v>
      </c>
      <c r="X64" s="15">
        <v>41158</v>
      </c>
      <c r="Y64" s="15">
        <v>41159</v>
      </c>
      <c r="Z64" s="15">
        <v>41160</v>
      </c>
    </row>
    <row r="65" spans="4:26">
      <c r="D65" s="14">
        <v>41105</v>
      </c>
      <c r="E65" s="15">
        <v>41106</v>
      </c>
      <c r="F65" s="15">
        <v>41107</v>
      </c>
      <c r="G65" s="15">
        <v>41108</v>
      </c>
      <c r="H65" s="15">
        <v>41109</v>
      </c>
      <c r="I65" s="15">
        <v>41110</v>
      </c>
      <c r="J65" s="15">
        <v>41111</v>
      </c>
      <c r="K65" s="9"/>
      <c r="L65" s="14">
        <v>41133</v>
      </c>
      <c r="M65" s="15">
        <v>41134</v>
      </c>
      <c r="N65" s="15">
        <v>41135</v>
      </c>
      <c r="O65" s="15">
        <v>41136</v>
      </c>
      <c r="P65" s="15">
        <v>41137</v>
      </c>
      <c r="Q65" s="15">
        <v>41138</v>
      </c>
      <c r="R65" s="15">
        <v>41139</v>
      </c>
      <c r="S65" s="4"/>
      <c r="T65" s="14">
        <v>41161</v>
      </c>
      <c r="U65" s="15">
        <v>41162</v>
      </c>
      <c r="V65" s="15">
        <v>41163</v>
      </c>
      <c r="W65" s="15">
        <v>41164</v>
      </c>
      <c r="X65" s="15">
        <v>41165</v>
      </c>
      <c r="Y65" s="15">
        <v>41166</v>
      </c>
      <c r="Z65" s="15">
        <v>41167</v>
      </c>
    </row>
    <row r="66" spans="4:26">
      <c r="D66" s="14">
        <v>41112</v>
      </c>
      <c r="E66" s="15">
        <v>41113</v>
      </c>
      <c r="F66" s="15">
        <v>41114</v>
      </c>
      <c r="G66" s="15">
        <v>41115</v>
      </c>
      <c r="H66" s="15">
        <v>41116</v>
      </c>
      <c r="I66" s="15">
        <v>41117</v>
      </c>
      <c r="J66" s="15">
        <v>41118</v>
      </c>
      <c r="K66" s="9"/>
      <c r="L66" s="14">
        <v>41140</v>
      </c>
      <c r="M66" s="15">
        <v>41141</v>
      </c>
      <c r="N66" s="15">
        <v>41142</v>
      </c>
      <c r="O66" s="15">
        <v>41143</v>
      </c>
      <c r="P66" s="15">
        <v>41144</v>
      </c>
      <c r="Q66" s="15">
        <v>41145</v>
      </c>
      <c r="R66" s="15">
        <v>41146</v>
      </c>
      <c r="S66" s="4"/>
      <c r="T66" s="14">
        <v>41168</v>
      </c>
      <c r="U66" s="15">
        <v>41169</v>
      </c>
      <c r="V66" s="15">
        <v>41170</v>
      </c>
      <c r="W66" s="15">
        <v>41171</v>
      </c>
      <c r="X66" s="15">
        <v>41172</v>
      </c>
      <c r="Y66" s="15">
        <v>41173</v>
      </c>
      <c r="Z66" s="15">
        <v>41174</v>
      </c>
    </row>
    <row r="67" spans="4:26">
      <c r="D67" s="14">
        <v>41119</v>
      </c>
      <c r="E67" s="15">
        <v>41120</v>
      </c>
      <c r="F67" s="15">
        <v>41121</v>
      </c>
      <c r="G67" s="15" t="str">
        <v/>
      </c>
      <c r="H67" s="15" t="str">
        <v/>
      </c>
      <c r="I67" s="15" t="str">
        <v/>
      </c>
      <c r="J67" s="15" t="str">
        <v/>
      </c>
      <c r="K67" s="9"/>
      <c r="L67" s="14">
        <v>41147</v>
      </c>
      <c r="M67" s="15">
        <v>41148</v>
      </c>
      <c r="N67" s="15">
        <v>41149</v>
      </c>
      <c r="O67" s="15">
        <v>41150</v>
      </c>
      <c r="P67" s="15">
        <v>41151</v>
      </c>
      <c r="Q67" s="15">
        <v>41152</v>
      </c>
      <c r="R67" s="15" t="str">
        <v/>
      </c>
      <c r="T67" s="14">
        <v>41175</v>
      </c>
      <c r="U67" s="15">
        <v>41176</v>
      </c>
      <c r="V67" s="15">
        <v>41177</v>
      </c>
      <c r="W67" s="15">
        <v>41178</v>
      </c>
      <c r="X67" s="15">
        <v>41179</v>
      </c>
      <c r="Y67" s="15">
        <v>41180</v>
      </c>
      <c r="Z67" s="15">
        <v>41181</v>
      </c>
    </row>
    <row r="68" spans="4:26">
      <c r="D68" s="14" t="str">
        <v/>
      </c>
      <c r="E68" s="15" t="str">
        <v/>
      </c>
      <c r="F68" s="15" t="str">
        <v/>
      </c>
      <c r="G68" s="15" t="str">
        <v/>
      </c>
      <c r="H68" s="15" t="str">
        <v/>
      </c>
      <c r="I68" s="15" t="str">
        <v/>
      </c>
      <c r="J68" s="15" t="str">
        <v/>
      </c>
      <c r="K68" s="9"/>
      <c r="L68" s="14" t="str">
        <v/>
      </c>
      <c r="M68" s="15" t="str">
        <v/>
      </c>
      <c r="N68" s="15" t="str">
        <v/>
      </c>
      <c r="O68" s="15" t="str">
        <v/>
      </c>
      <c r="P68" s="15" t="str">
        <v/>
      </c>
      <c r="Q68" s="15" t="str">
        <v/>
      </c>
      <c r="R68" s="15" t="str">
        <v/>
      </c>
      <c r="T68" s="14">
        <v>41182</v>
      </c>
      <c r="U68" s="15" t="str">
        <v/>
      </c>
      <c r="V68" s="15" t="str">
        <v/>
      </c>
      <c r="W68" s="15" t="str">
        <v/>
      </c>
      <c r="X68" s="15" t="str">
        <v/>
      </c>
      <c r="Y68" s="15" t="str">
        <v/>
      </c>
      <c r="Z68" s="15" t="str">
        <v/>
      </c>
    </row>
    <row r="69" spans="4:26" ht="12.75" customHeight="1">
      <c r="L69" s="8"/>
      <c r="T69" s="1"/>
      <c r="W69" s="2"/>
      <c r="X69" s="2"/>
      <c r="Y69" s="2"/>
      <c r="Z69" s="2"/>
    </row>
    <row r="70" spans="4:26">
      <c r="T70" s="1"/>
      <c r="W70" s="2"/>
      <c r="X70" s="2"/>
      <c r="Y70" s="2"/>
      <c r="Z70" s="2"/>
    </row>
    <row r="71" spans="4:26">
      <c r="T71" s="1"/>
      <c r="W71" s="2"/>
      <c r="X71" s="2"/>
      <c r="Y71" s="2"/>
      <c r="Z71" s="2"/>
    </row>
    <row r="72" spans="4:26">
      <c r="T72" s="1"/>
      <c r="W72" s="2"/>
      <c r="X72" s="2"/>
      <c r="Y72" s="2"/>
      <c r="Z72" s="2"/>
    </row>
    <row r="73" spans="4:26">
      <c r="T73" s="1"/>
      <c r="W73" s="2"/>
      <c r="X73" s="2"/>
      <c r="Y73" s="2"/>
      <c r="Z73" s="2"/>
    </row>
    <row r="74" spans="4:26">
      <c r="T74" s="1"/>
      <c r="W74" s="2"/>
      <c r="X74" s="2"/>
      <c r="Y74" s="2"/>
      <c r="Z74" s="2"/>
    </row>
    <row r="75" spans="4:26">
      <c r="T75" s="1"/>
      <c r="W75" s="2"/>
      <c r="X75" s="2"/>
      <c r="Y75" s="2"/>
      <c r="Z75" s="2"/>
    </row>
    <row r="76" spans="4:26">
      <c r="T76" s="1"/>
      <c r="W76" s="2"/>
      <c r="X76" s="2"/>
      <c r="Y76" s="2"/>
      <c r="Z76" s="2"/>
    </row>
    <row r="77" spans="4:26">
      <c r="T77" s="1"/>
      <c r="W77" s="2"/>
      <c r="X77" s="2"/>
      <c r="Y77" s="2"/>
      <c r="Z77" s="2"/>
    </row>
    <row r="78" spans="4:26">
      <c r="T78" s="1"/>
      <c r="W78" s="2"/>
      <c r="X78" s="2"/>
      <c r="Y78" s="2"/>
      <c r="Z78" s="2"/>
    </row>
    <row r="79" spans="4:26">
      <c r="T79" s="1"/>
      <c r="W79" s="2"/>
      <c r="X79" s="2"/>
      <c r="Y79" s="2"/>
      <c r="Z79" s="2"/>
    </row>
    <row r="80" spans="4:26"/>
    <row r="81" spans="4:26" s="6" customFormat="1" ht="15.75">
      <c r="D81" s="5"/>
      <c r="F81" s="7" t="s">
        <v>16</v>
      </c>
      <c r="G81" s="3"/>
      <c r="H81" s="3"/>
      <c r="L81" s="5"/>
      <c r="N81" s="7" t="s">
        <v>17</v>
      </c>
      <c r="O81" s="3"/>
      <c r="P81" s="3"/>
      <c r="T81" s="5"/>
      <c r="V81" s="7" t="s">
        <v>18</v>
      </c>
      <c r="W81" s="3"/>
      <c r="X81" s="3"/>
    </row>
    <row r="82" spans="4:26" ht="6" customHeight="1">
      <c r="T82" s="1"/>
      <c r="W82" s="2"/>
      <c r="X82" s="2"/>
      <c r="Y82" s="2"/>
      <c r="Z82" s="2"/>
    </row>
    <row r="83" spans="4:26">
      <c r="D83" s="1" t="s">
        <v>3</v>
      </c>
      <c r="E83" s="2" t="s">
        <v>4</v>
      </c>
      <c r="F83" s="2" t="s">
        <v>5</v>
      </c>
      <c r="G83" s="2" t="s">
        <v>6</v>
      </c>
      <c r="H83" s="2" t="s">
        <v>7</v>
      </c>
      <c r="I83" s="2" t="s">
        <v>8</v>
      </c>
      <c r="J83" s="2" t="s">
        <v>9</v>
      </c>
      <c r="L83" s="1" t="s">
        <v>3</v>
      </c>
      <c r="M83" s="2" t="s">
        <v>4</v>
      </c>
      <c r="N83" s="2" t="s">
        <v>5</v>
      </c>
      <c r="O83" s="2" t="s">
        <v>6</v>
      </c>
      <c r="P83" s="2" t="s">
        <v>7</v>
      </c>
      <c r="Q83" s="2" t="s">
        <v>8</v>
      </c>
      <c r="R83" s="2" t="s">
        <v>9</v>
      </c>
      <c r="T83" s="1" t="s">
        <v>3</v>
      </c>
      <c r="U83" s="2" t="s">
        <v>4</v>
      </c>
      <c r="V83" s="2" t="s">
        <v>5</v>
      </c>
      <c r="W83" s="2" t="s">
        <v>6</v>
      </c>
      <c r="X83" s="2" t="s">
        <v>7</v>
      </c>
      <c r="Y83" s="2" t="s">
        <v>8</v>
      </c>
      <c r="Z83" s="2" t="s">
        <v>9</v>
      </c>
    </row>
    <row r="84" spans="4:26">
      <c r="D84" s="14" t="str">
        <f t="array" ref="D84:J89">IF(MONTH(DATE(YEAR,10,1))&lt;&gt;MONTH(DATE(YEAR,10,1)-(WEEKDAY(DATE(YEAR,10,1))-1)+{0;1;2;3;4;5}*7+{1,2,3,4,5,6,7}-1),"",DATE(YEAR,10,1)-(WEEKDAY(DATE(YEAR,10,1))-1)+{0;1;2;3;4;5}*7+{1,2,3,4,5,6,7}-1)</f>
        <v/>
      </c>
      <c r="E84" s="15">
        <v>41183</v>
      </c>
      <c r="F84" s="14">
        <v>41184</v>
      </c>
      <c r="G84" s="14">
        <v>41185</v>
      </c>
      <c r="H84" s="14">
        <v>41186</v>
      </c>
      <c r="I84" s="15">
        <v>41187</v>
      </c>
      <c r="J84" s="15">
        <v>41188</v>
      </c>
      <c r="K84" s="9"/>
      <c r="L84" s="14" t="str">
        <f t="array" ref="L84:R89">IF(MONTH(DATE(YEAR,11,1))&lt;&gt;MONTH(DATE(YEAR,11,1)-(WEEKDAY(DATE(YEAR,11,1))-1)+{0;1;2;3;4;5}*7+{1,2,3,4,5,6,7}-1),"",DATE(YEAR,11,1)-(WEEKDAY(DATE(YEAR,11,1))-1)+{0;1;2;3;4;5}*7+{1,2,3,4,5,6,7}-1)</f>
        <v/>
      </c>
      <c r="M84" s="15" t="str">
        <v/>
      </c>
      <c r="N84" s="15" t="str">
        <v/>
      </c>
      <c r="O84" s="15" t="str">
        <v/>
      </c>
      <c r="P84" s="15">
        <v>41214</v>
      </c>
      <c r="Q84" s="15">
        <v>41215</v>
      </c>
      <c r="R84" s="15">
        <v>41216</v>
      </c>
      <c r="S84" s="9"/>
      <c r="T84" s="14" t="str">
        <f t="array" ref="T84:Z89">IF(MONTH(DATE(YEAR,12,1))&lt;&gt;MONTH(DATE(YEAR,12,1)-(WEEKDAY(DATE(YEAR,12,1))-1)+{0;1;2;3;4;5}*7+{1,2,3,4,5,6,7}-1),"",DATE(YEAR,12,1)-(WEEKDAY(DATE(YEAR,12,1))-1)+{0;1;2;3;4;5}*7+{1,2,3,4,5,6,7}-1)</f>
        <v/>
      </c>
      <c r="U84" s="15" t="str">
        <v/>
      </c>
      <c r="V84" s="14" t="str">
        <v/>
      </c>
      <c r="W84" s="15" t="str">
        <v/>
      </c>
      <c r="X84" s="15" t="str">
        <v/>
      </c>
      <c r="Y84" s="15" t="str">
        <v/>
      </c>
      <c r="Z84" s="15">
        <v>41244</v>
      </c>
    </row>
    <row r="85" spans="4:26">
      <c r="D85" s="14">
        <v>41189</v>
      </c>
      <c r="E85" s="15">
        <v>41190</v>
      </c>
      <c r="F85" s="15">
        <v>41191</v>
      </c>
      <c r="G85" s="15">
        <v>41192</v>
      </c>
      <c r="H85" s="15">
        <v>41193</v>
      </c>
      <c r="I85" s="15">
        <v>41194</v>
      </c>
      <c r="J85" s="15">
        <v>41195</v>
      </c>
      <c r="K85" s="9"/>
      <c r="L85" s="14">
        <v>41217</v>
      </c>
      <c r="M85" s="15">
        <v>41218</v>
      </c>
      <c r="N85" s="15">
        <v>41219</v>
      </c>
      <c r="O85" s="15">
        <v>41220</v>
      </c>
      <c r="P85" s="15">
        <v>41221</v>
      </c>
      <c r="Q85" s="15">
        <v>41222</v>
      </c>
      <c r="R85" s="15">
        <v>41223</v>
      </c>
      <c r="S85" s="9"/>
      <c r="T85" s="14">
        <v>41245</v>
      </c>
      <c r="U85" s="15">
        <v>41246</v>
      </c>
      <c r="V85" s="15">
        <v>41247</v>
      </c>
      <c r="W85" s="15">
        <v>41248</v>
      </c>
      <c r="X85" s="15">
        <v>41249</v>
      </c>
      <c r="Y85" s="15">
        <v>41250</v>
      </c>
      <c r="Z85" s="15">
        <v>41251</v>
      </c>
    </row>
    <row r="86" spans="4:26">
      <c r="D86" s="14">
        <v>41196</v>
      </c>
      <c r="E86" s="15">
        <v>41197</v>
      </c>
      <c r="F86" s="15">
        <v>41198</v>
      </c>
      <c r="G86" s="15">
        <v>41199</v>
      </c>
      <c r="H86" s="15">
        <v>41200</v>
      </c>
      <c r="I86" s="15">
        <v>41201</v>
      </c>
      <c r="J86" s="15">
        <v>41202</v>
      </c>
      <c r="K86" s="9"/>
      <c r="L86" s="14">
        <v>41224</v>
      </c>
      <c r="M86" s="15">
        <v>41225</v>
      </c>
      <c r="N86" s="15">
        <v>41226</v>
      </c>
      <c r="O86" s="15">
        <v>41227</v>
      </c>
      <c r="P86" s="15">
        <v>41228</v>
      </c>
      <c r="Q86" s="15">
        <v>41229</v>
      </c>
      <c r="R86" s="15">
        <v>41230</v>
      </c>
      <c r="S86" s="9"/>
      <c r="T86" s="14">
        <v>41252</v>
      </c>
      <c r="U86" s="15">
        <v>41253</v>
      </c>
      <c r="V86" s="15">
        <v>41254</v>
      </c>
      <c r="W86" s="15">
        <v>41255</v>
      </c>
      <c r="X86" s="15">
        <v>41256</v>
      </c>
      <c r="Y86" s="15">
        <v>41257</v>
      </c>
      <c r="Z86" s="15">
        <v>41258</v>
      </c>
    </row>
    <row r="87" spans="4:26">
      <c r="D87" s="14">
        <v>41203</v>
      </c>
      <c r="E87" s="15">
        <v>41204</v>
      </c>
      <c r="F87" s="15">
        <v>41205</v>
      </c>
      <c r="G87" s="15">
        <v>41206</v>
      </c>
      <c r="H87" s="15">
        <v>41207</v>
      </c>
      <c r="I87" s="15">
        <v>41208</v>
      </c>
      <c r="J87" s="15">
        <v>41209</v>
      </c>
      <c r="K87" s="9"/>
      <c r="L87" s="14">
        <v>41231</v>
      </c>
      <c r="M87" s="15">
        <v>41232</v>
      </c>
      <c r="N87" s="15">
        <v>41233</v>
      </c>
      <c r="O87" s="15">
        <v>41234</v>
      </c>
      <c r="P87" s="15">
        <v>41235</v>
      </c>
      <c r="Q87" s="15">
        <v>41236</v>
      </c>
      <c r="R87" s="15">
        <v>41237</v>
      </c>
      <c r="S87" s="9"/>
      <c r="T87" s="14">
        <v>41259</v>
      </c>
      <c r="U87" s="15">
        <v>41260</v>
      </c>
      <c r="V87" s="15">
        <v>41261</v>
      </c>
      <c r="W87" s="15">
        <v>41262</v>
      </c>
      <c r="X87" s="15">
        <v>41263</v>
      </c>
      <c r="Y87" s="15">
        <v>41264</v>
      </c>
      <c r="Z87" s="15">
        <v>41265</v>
      </c>
    </row>
    <row r="88" spans="4:26">
      <c r="D88" s="14">
        <v>41210</v>
      </c>
      <c r="E88" s="15">
        <v>41211</v>
      </c>
      <c r="F88" s="15">
        <v>41212</v>
      </c>
      <c r="G88" s="15">
        <v>41213</v>
      </c>
      <c r="H88" s="15" t="str">
        <v/>
      </c>
      <c r="I88" s="15" t="str">
        <v/>
      </c>
      <c r="J88" s="15" t="str">
        <v/>
      </c>
      <c r="K88" s="9"/>
      <c r="L88" s="14">
        <v>41238</v>
      </c>
      <c r="M88" s="15">
        <v>41239</v>
      </c>
      <c r="N88" s="15">
        <v>41240</v>
      </c>
      <c r="O88" s="15">
        <v>41241</v>
      </c>
      <c r="P88" s="15">
        <v>41242</v>
      </c>
      <c r="Q88" s="15">
        <v>41243</v>
      </c>
      <c r="R88" s="15" t="str">
        <v/>
      </c>
      <c r="S88" s="9"/>
      <c r="T88" s="14">
        <v>41266</v>
      </c>
      <c r="U88" s="15">
        <v>41267</v>
      </c>
      <c r="V88" s="15">
        <v>41268</v>
      </c>
      <c r="W88" s="15">
        <v>41269</v>
      </c>
      <c r="X88" s="15">
        <v>41270</v>
      </c>
      <c r="Y88" s="15">
        <v>41271</v>
      </c>
      <c r="Z88" s="15">
        <v>41272</v>
      </c>
    </row>
    <row r="89" spans="4:26">
      <c r="D89" s="14" t="str">
        <v/>
      </c>
      <c r="E89" s="15" t="str">
        <v/>
      </c>
      <c r="F89" s="15" t="str">
        <v/>
      </c>
      <c r="G89" s="15" t="str">
        <v/>
      </c>
      <c r="H89" s="15" t="str">
        <v/>
      </c>
      <c r="I89" s="15" t="str">
        <v/>
      </c>
      <c r="J89" s="15" t="str">
        <v/>
      </c>
      <c r="L89" s="14" t="str">
        <v/>
      </c>
      <c r="M89" s="15" t="str">
        <v/>
      </c>
      <c r="N89" s="15" t="str">
        <v/>
      </c>
      <c r="O89" s="15" t="str">
        <v/>
      </c>
      <c r="P89" s="15" t="str">
        <v/>
      </c>
      <c r="Q89" s="15" t="str">
        <v/>
      </c>
      <c r="R89" s="15" t="str">
        <v/>
      </c>
      <c r="T89" s="14">
        <v>41273</v>
      </c>
      <c r="U89" s="15">
        <v>41274</v>
      </c>
      <c r="V89" s="15" t="str">
        <v/>
      </c>
      <c r="W89" s="15" t="str">
        <v/>
      </c>
      <c r="X89" s="15" t="str">
        <v/>
      </c>
      <c r="Y89" s="15" t="str">
        <v/>
      </c>
      <c r="Z89" s="15" t="str">
        <v/>
      </c>
    </row>
    <row r="90" spans="4:26"/>
  </sheetData>
  <sheetProtection password="CF9C" sheet="1" objects="1" scenarios="1" selectLockedCells="1" selectUnlockedCells="1"/>
  <phoneticPr fontId="0" type="noConversion"/>
  <printOptions horizontalCentered="1" verticalCentered="1"/>
  <pageMargins left="0.39370078740157499" right="0.39370078740157499" top="0.35433070866141703" bottom="0.196850393700787" header="0" footer="0"/>
  <pageSetup paperSize="9" scale="70" orientation="portrait" horizontalDpi="4294967292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Mickey 2004</vt:lpstr>
      <vt:lpstr>'Mickey 2004'!Print_Area</vt:lpstr>
      <vt:lpstr>YEAR</vt:lpstr>
    </vt:vector>
  </TitlesOfParts>
  <Company>Spherion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Mickey Mouse Calendar Life Long</dc:title>
  <dc:subject>Fun</dc:subject>
  <dc:creator>Anupam</dc:creator>
  <cp:keywords/>
  <dc:description>Just scroll and get any year calender.</dc:description>
  <cp:lastModifiedBy>AnuSmita</cp:lastModifiedBy>
  <cp:lastPrinted>2005-11-22T09:20:37Z</cp:lastPrinted>
  <dcterms:created xsi:type="dcterms:W3CDTF">2001-10-16T04:19:37Z</dcterms:created>
  <dcterms:modified xsi:type="dcterms:W3CDTF">2012-01-20T08:07:25Z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e Completed">
    <vt:lpwstr>3-2-2004</vt:lpwstr>
  </property>
</Properties>
</file>