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6212" windowHeight="5520"/>
  </bookViews>
  <sheets>
    <sheet name="Calender" sheetId="1" r:id="rId1"/>
    <sheet name="Sheet 2" sheetId="4" state="hidden" r:id="rId2"/>
  </sheets>
  <definedNames>
    <definedName name="_xlnm._FilterDatabase" localSheetId="1" hidden="1">'Sheet 2'!$B$1:$B$190</definedName>
  </definedNames>
  <calcPr calcId="124519"/>
</workbook>
</file>

<file path=xl/calcChain.xml><?xml version="1.0" encoding="utf-8"?>
<calcChain xmlns="http://schemas.openxmlformats.org/spreadsheetml/2006/main">
  <c r="B3" i="1"/>
  <c r="A10" s="1"/>
  <c r="A11" s="1"/>
  <c r="A12" s="1"/>
  <c r="A13" s="1"/>
  <c r="A14" s="1"/>
  <c r="A15" s="1"/>
  <c r="A16" s="1"/>
  <c r="B16" s="1"/>
  <c r="B4" l="1"/>
  <c r="B10"/>
  <c r="A19"/>
  <c r="B15"/>
  <c r="B11"/>
  <c r="B14"/>
  <c r="B12"/>
  <c r="B13"/>
  <c r="A20" l="1"/>
  <c r="B19"/>
  <c r="A21" l="1"/>
  <c r="B20"/>
  <c r="A22" l="1"/>
  <c r="B21"/>
  <c r="A23" l="1"/>
  <c r="B22"/>
  <c r="A24" l="1"/>
  <c r="B23"/>
  <c r="A25" l="1"/>
  <c r="B24"/>
  <c r="A26" l="1"/>
  <c r="A29" s="1"/>
  <c r="B25"/>
  <c r="A30" l="1"/>
  <c r="B29"/>
  <c r="B26"/>
  <c r="A31" l="1"/>
  <c r="B30"/>
  <c r="A32" l="1"/>
  <c r="B32" s="1"/>
  <c r="B31"/>
  <c r="A33" l="1"/>
  <c r="A34" l="1"/>
  <c r="B33"/>
  <c r="A35" l="1"/>
  <c r="B34"/>
  <c r="A36" l="1"/>
  <c r="B35"/>
  <c r="A37" l="1"/>
  <c r="B36"/>
  <c r="A38" l="1"/>
  <c r="B37"/>
  <c r="A39" l="1"/>
  <c r="B38"/>
  <c r="A40" l="1"/>
  <c r="B39"/>
  <c r="A41" l="1"/>
  <c r="B40"/>
  <c r="A42" l="1"/>
  <c r="B41"/>
  <c r="A43" l="1"/>
  <c r="B43" s="1"/>
  <c r="B42"/>
</calcChain>
</file>

<file path=xl/sharedStrings.xml><?xml version="1.0" encoding="utf-8"?>
<sst xmlns="http://schemas.openxmlformats.org/spreadsheetml/2006/main" count="241" uniqueCount="197">
  <si>
    <t>Date</t>
  </si>
  <si>
    <t>Due Within 15 Days</t>
  </si>
  <si>
    <t>Today</t>
  </si>
  <si>
    <t>PARTICULARS</t>
  </si>
  <si>
    <t>DUE DATE</t>
  </si>
  <si>
    <t>MONTH</t>
  </si>
  <si>
    <t>APRIL 2011</t>
  </si>
  <si>
    <t>ER-2 EOUs  MARCH 2011 (EXCISE)</t>
  </si>
  <si>
    <t>ER-6 Units paying More than 1 crore duty(CENVAT + PLA) MARCH 2011</t>
  </si>
  <si>
    <t>PF PAYMENT DUE DATE MARCH 2011</t>
  </si>
  <si>
    <t>VAT &amp; CST RETURN SUBMISSION - MARCH 2011</t>
  </si>
  <si>
    <t>ER -3 FOR SSI IVTH QUARTER MARCH 2011</t>
  </si>
  <si>
    <t>ESI PAYMENT - MARCH 2011</t>
  </si>
  <si>
    <t>PF Monthly Return (Form No 12A, 5, 10,) - MARCH 2011</t>
  </si>
  <si>
    <t>HALF YEARLY SERVICE TAX RETURN SUBMISSION OCT 2010 TO MARCH 2011</t>
  </si>
  <si>
    <t>MONTHLY TDS PAYMENT - FOR MARCH PROVISIONS</t>
  </si>
  <si>
    <t>ER - 7  ALL ASSESSIES (EXCISE)</t>
  </si>
  <si>
    <t xml:space="preserve"> ER-5 Units paying More than 1 crore duty(CENVAT + PLA) Annually YEAR ENDED MARCH 2011</t>
  </si>
  <si>
    <t>Annual Return, Form - 3A, 6A &amp; Challan</t>
  </si>
  <si>
    <t>MAY2011</t>
  </si>
  <si>
    <t>PAYMENT OF SERVICE TAX</t>
  </si>
  <si>
    <t>ER-2 EOUs  APRIL  2011 (EXCISE)</t>
  </si>
  <si>
    <t>ER-6 Units paying More than 1 crore duty(CENVAT + PLA) APRIL  2011</t>
  </si>
  <si>
    <t>TDS RETURN FOR THE QUARTER ENDED MARCH 2011</t>
  </si>
  <si>
    <t>PF PAYMENT DUE DATE APRIL 2011</t>
  </si>
  <si>
    <t>VAT &amp; CST RETURN SUBMISSION - APRIL 2011</t>
  </si>
  <si>
    <t>ESI PAYMENT -  APRIL 2011</t>
  </si>
  <si>
    <t>PF Monthly Return (Form No 12A, 5, 10,) - APRIL 2011</t>
  </si>
  <si>
    <t>ISSUE OF FORM 16 TO EMPLOYEES AND FORM 16A FOR QTR</t>
  </si>
  <si>
    <t>ADVANCE TAX WORKING FOR JUNE</t>
  </si>
  <si>
    <t>JUNE 2011</t>
  </si>
  <si>
    <t>MONTHLY TDS PAYMENT</t>
  </si>
  <si>
    <t>ER-2 EOUs  MAY   2011 (EXCISE)</t>
  </si>
  <si>
    <t>ER-6 Units paying More than 1 crore duty(CENVAT + PLA) MAY   2011</t>
  </si>
  <si>
    <t>PF PAYMENT DUE DATE MAY 2011</t>
  </si>
  <si>
    <t>PAYMENT OF ADVANCE INCOME TAX @ 15% FOR CORPORATES</t>
  </si>
  <si>
    <t xml:space="preserve">COMMENCE PROCESS OBTAINING DETAILS NEEDED FOR </t>
  </si>
  <si>
    <t xml:space="preserve">                                            INCOME TAX ASSESSMENT</t>
  </si>
  <si>
    <t>VAT &amp; CST RETURN SUBMISSION - MAY 2011</t>
  </si>
  <si>
    <t>ESI PAYMENT -  MAY 2011</t>
  </si>
  <si>
    <t>PF Monthly Return (Form No 12A, 5, 10,) - MAY 2011</t>
  </si>
  <si>
    <t>ISSUE OF FORM 16A FOR THE QUARTER</t>
  </si>
  <si>
    <t>JULY 2011</t>
  </si>
  <si>
    <t>ER-2 EOUs  JUNE  2011 (EXCISE)</t>
  </si>
  <si>
    <t>ER-6 Units paying More than 1 crore duty(CENVAT + PLA) JUNE  2011</t>
  </si>
  <si>
    <t>REVIEW THE DATA COLLECTED FOR INCOME TAX ASSESSMENT</t>
  </si>
  <si>
    <t>TDS RETURN FOR THE FIRST QUARTER  ENDED JUNE 2011</t>
  </si>
  <si>
    <t>PF PAYMENT DUE DATE JUNE 2011</t>
  </si>
  <si>
    <t>ER -3 FOR SSI 1ST QUARTER</t>
  </si>
  <si>
    <t>VAT &amp; CST RETURN SUBMISSION - JUNE  2011</t>
  </si>
  <si>
    <t>ESI PAYMENT -  JUNE 2011</t>
  </si>
  <si>
    <t>PF Monthly Return (Form No 12A, 5, 10,) - JUNE 2011</t>
  </si>
  <si>
    <t>ISSUE OF FORM 16A FOR THE FIRST QUARTER</t>
  </si>
  <si>
    <t>05-08-2011</t>
  </si>
  <si>
    <t>AUG 2011</t>
  </si>
  <si>
    <t>07-08-2011</t>
  </si>
  <si>
    <t>10-08-2011</t>
  </si>
  <si>
    <t>ER-2 EOUs   JULY  2011 (EXCISE)</t>
  </si>
  <si>
    <t>ER-6 Units paying More than 1 crore duty(CENVAT + PLA) JULY  2011</t>
  </si>
  <si>
    <t>15/08/2011</t>
  </si>
  <si>
    <t>PF PAYMENT DUE DATE JULY 2011</t>
  </si>
  <si>
    <t>REVIW THE POSITION OF TAX AUDIT REPORT</t>
  </si>
  <si>
    <t>15-08-2011</t>
  </si>
  <si>
    <t>INTIATE THE PROCESS OF LISTING THE TDS TO BE CLAIMED</t>
  </si>
  <si>
    <t>REVIW THE ASSESSMENT PROCEEDING</t>
  </si>
  <si>
    <t>VAT &amp; CST RETURN SUBMISSION - JULY  2011</t>
  </si>
  <si>
    <t>20-08-2011</t>
  </si>
  <si>
    <t>ESI PAYMENT -  JULY 2011</t>
  </si>
  <si>
    <t>21/08/2011</t>
  </si>
  <si>
    <t>PF Monthly Return (Form No 12A, 5, 10,) - JULY 2011</t>
  </si>
  <si>
    <t>25/08/2011</t>
  </si>
  <si>
    <t>REVIW STATUS OF TP REPORT WITH THE AUDITORS</t>
  </si>
  <si>
    <t>31-08-2011</t>
  </si>
  <si>
    <t>ADVANCE TAX WORKING FOR SEPTMEBER</t>
  </si>
  <si>
    <t>01-09-2011</t>
  </si>
  <si>
    <t>SEP 2011</t>
  </si>
  <si>
    <t>DRAFT FIRST COMPUTAION OF INCOME</t>
  </si>
  <si>
    <t>05-09-2011</t>
  </si>
  <si>
    <t>07-09-2011</t>
  </si>
  <si>
    <t>10-09-2011</t>
  </si>
  <si>
    <t>ER-2 EOUs  AUG  2011 (EXCISE)</t>
  </si>
  <si>
    <t>ER-6 Units paying More than 1 crore duty(CENVAT + PLA) AUG  2011</t>
  </si>
  <si>
    <t>15/09/2011</t>
  </si>
  <si>
    <t>PF PAYMENT DUE DATE AUG 2011</t>
  </si>
  <si>
    <t xml:space="preserve">PAYMENT OF ADVANCE TAX </t>
  </si>
  <si>
    <t>15-09-2011</t>
  </si>
  <si>
    <t>COMPLETE FIRST CUT OF ITR AND AS WELL AS COMPUTAIONS</t>
  </si>
  <si>
    <t>VAT &amp; CST RETURN SUBMISSION - AUG  2011</t>
  </si>
  <si>
    <t>20-09-2011</t>
  </si>
  <si>
    <t>ESI PAYMENT -  AUG 2011</t>
  </si>
  <si>
    <t>21/09/2011</t>
  </si>
  <si>
    <t>PF Monthly Return (Form No 12A, 5, 10,) - AUG 2011</t>
  </si>
  <si>
    <t>25/09/2011</t>
  </si>
  <si>
    <t xml:space="preserve">FILING OF INCOME TAX RETURN </t>
  </si>
  <si>
    <t>30-09-2011</t>
  </si>
  <si>
    <t>FILING OF WEALTH TAX RETURN</t>
  </si>
  <si>
    <t>FILING FOR FORM 3CEB</t>
  </si>
  <si>
    <t>05-10-2011</t>
  </si>
  <si>
    <t>OCT  2011</t>
  </si>
  <si>
    <t>07-10-2011</t>
  </si>
  <si>
    <t>10-10-2011</t>
  </si>
  <si>
    <t>ER-2 EOUs  SEP 2011 (EXCISE)</t>
  </si>
  <si>
    <t>ER-6 Units paying More than 1 crore duty(CENVAT + PLA)SEP   2011</t>
  </si>
  <si>
    <t>15/10/2011</t>
  </si>
  <si>
    <t>PF PAYMENT DUE DATE SEP 2011</t>
  </si>
  <si>
    <t>15-10-2011</t>
  </si>
  <si>
    <t>TDS RETURN FOR THE 2ND QUARTER ENDED SEP 2011</t>
  </si>
  <si>
    <t>ER -3 FOR SSI 2ND QUARTER</t>
  </si>
  <si>
    <t>20-10-2011</t>
  </si>
  <si>
    <t>VAT &amp; CST RETURN SUBMISSION -SEP   2011</t>
  </si>
  <si>
    <t>ESI PAYMENT -  SEP 2011</t>
  </si>
  <si>
    <t>21/10/2011</t>
  </si>
  <si>
    <t>HALF YEARLY  SERVICE TAX RETURN APRIL 2011 TO SEPTEMBER 2011</t>
  </si>
  <si>
    <t>25-10-2011</t>
  </si>
  <si>
    <t>PF Monthly Return (Form No 12A, 5, 10,) - SEP 2011</t>
  </si>
  <si>
    <t>25/10/2011</t>
  </si>
  <si>
    <t>ISSUE OF FORM 16A FOR THE THIRD QUARTER</t>
  </si>
  <si>
    <t>31-10-2011</t>
  </si>
  <si>
    <t>05-11-2011</t>
  </si>
  <si>
    <t>NOV  2011</t>
  </si>
  <si>
    <t>07-11-2011</t>
  </si>
  <si>
    <t>10-11-2011</t>
  </si>
  <si>
    <t>ER-2 EOUs  OCT  2011 (EXCISE)</t>
  </si>
  <si>
    <t>ER-6 Units paying More than 1 crore duty(CENVAT + PLA) OCT    2011</t>
  </si>
  <si>
    <t>HALF YEARLY PF RETRUN APRIL 2011 TO SEP 2011</t>
  </si>
  <si>
    <t>15/11/2011</t>
  </si>
  <si>
    <t>PF PAYMENT DUE DATE OCT 2011</t>
  </si>
  <si>
    <t>15-11-2011</t>
  </si>
  <si>
    <t>VAT &amp; CST RETURN SUBMISSION - OCT    2011</t>
  </si>
  <si>
    <t>20-11-2011</t>
  </si>
  <si>
    <t>ESI PAYMENT -  OCT 2011</t>
  </si>
  <si>
    <t>PF Monthly Return (Form No 12A, 5, 10,) - OCT 2011</t>
  </si>
  <si>
    <t>ER-4 Units paying More than 1 crore duty(CENVAT + PLA) Annually YEAR ENDED MARCH 2011</t>
  </si>
  <si>
    <t>ADVANCE   TAX  WORKING FOR DECEMBER</t>
  </si>
  <si>
    <t>DEC   2011</t>
  </si>
  <si>
    <t>VAT &amp; CST RETURN SUBMISSION - NOV    2011</t>
  </si>
  <si>
    <t>ESI PAYMENT -  NOV 2011</t>
  </si>
  <si>
    <t>PF Monthly Return (Form No 12A, 5, 10,) - NOV 2011</t>
  </si>
  <si>
    <t>JAN 2012</t>
  </si>
  <si>
    <t>ESI PAYMENT -  DEC 2011</t>
  </si>
  <si>
    <t>PF Monthly Return (Form No 12A, 5, 10,) - DEC 2011</t>
  </si>
  <si>
    <t>FEB 2012</t>
  </si>
  <si>
    <t>VAT &amp; CST RETURN SUBMISSION - JAN    2012</t>
  </si>
  <si>
    <t>ESI PAYMENT -  JAN 2011</t>
  </si>
  <si>
    <t>PF Monthly Return (Form No 12A, 5, 10,) - JAN 2011</t>
  </si>
  <si>
    <t xml:space="preserve">ADVANCE TAX WORKING FOR MARCH </t>
  </si>
  <si>
    <t>MAR  2012</t>
  </si>
  <si>
    <t>VAT &amp; CST RETURN SUBMISSION - FEB      2012</t>
  </si>
  <si>
    <t>Extended date of filling Service Tax Return Mandetory e-filling from April-September</t>
  </si>
  <si>
    <t>Due Within 7 Days</t>
  </si>
  <si>
    <t>Due Within 30 Days</t>
  </si>
  <si>
    <t>ER - 1 All Assessees (Non SSI) MARCH 2011 (Excise)</t>
  </si>
  <si>
    <t>Excise DUTY PAYMENT IN GEN &amp; NOU - APRIL  2011</t>
  </si>
  <si>
    <t>ER - 1 All Assessees (Non SSI) APRIL 2011 (Excise)</t>
  </si>
  <si>
    <t>Excise DUTY PAYMENT FOR SSI - APRIL 2011</t>
  </si>
  <si>
    <t>Excise DUTY PAYMENT IN GEN &amp; NOU MAY 2011</t>
  </si>
  <si>
    <t>ER - 1 All Assessees (Non SSI) MAY  2011 (Excise)</t>
  </si>
  <si>
    <t>Excise DUTY PAYMENT FOR SSI - MAY 2011</t>
  </si>
  <si>
    <t>Excise DUTY PAYMENT IN GEN &amp; NOU- JUNE 2011</t>
  </si>
  <si>
    <t>ER - 1 All Assessees (Non SSI) JUNE  2011 (Excise)</t>
  </si>
  <si>
    <t>Excise DUTY PAYMENT FOR SSI - JUNE 2011</t>
  </si>
  <si>
    <t>Excise DUTY PAYMENT IN GEN &amp; NOU - JULY 2011</t>
  </si>
  <si>
    <t>ER - 1 All Assessees (Non SSI) JULY 2011 (Excise)</t>
  </si>
  <si>
    <t>Excise DUTY PAYMENT FOR SSI - JULY 2011</t>
  </si>
  <si>
    <t>Excise DUTY PAYMENT IN GEN &amp; NOU -AUG 2011</t>
  </si>
  <si>
    <t>ER - 1 All Assessees (Non SSI)AUG 2011 (Excise)</t>
  </si>
  <si>
    <t>Excise DUTY PAYMENT FOR SSI - AUG 2011</t>
  </si>
  <si>
    <t>Excise DUTY PAYMENT IN GEN &amp; NOU - SEP 2011</t>
  </si>
  <si>
    <t>ER - 1 All Assessees (Non SSI) SEP 2011 (Excise)</t>
  </si>
  <si>
    <t>Excise DUTY PAYMENT FOR SSI - SEP 2011</t>
  </si>
  <si>
    <t>Excise DUTY PAYMENT IN GEN &amp; NOU -OCT  2011</t>
  </si>
  <si>
    <t>ER - 1 All Assessees (Non SSI) OCT  2011 (Excise)</t>
  </si>
  <si>
    <t>Excise DUTY PAYMENT FOR SSI - OCT 2011</t>
  </si>
  <si>
    <t>Excise DUTY PAYMENT IN GEN &amp; NOU -NOV  2011
PAYMENT OF SERVICE TAX</t>
  </si>
  <si>
    <t xml:space="preserve">Excise DUTY PAYMENT FOR SSI  - NOV 2011
PF PAYMENT DUE DATE NOV 2011
PAYMENT OF ADVANCE TAX </t>
  </si>
  <si>
    <t>ER - 1 All Assessees (Non SSI)NOV 2011 (Excise),ER-2 EOUs  NOV  2011 (EXCISE),ER-6 Units paying More than 1 crore duty(CENVAT + PLA) NOV 2011</t>
  </si>
  <si>
    <t>ER - 1 All Assessees (Non SSI) DEC (Excise)  AND  ER-2 EOUs  DEC 2011 (EXCISE)  AND  ER-6 Units paying More than 1 crore duty(CENVAT + PLA) DEC 2011</t>
  </si>
  <si>
    <t>PAYMENT OF SERVICE TAX  AND  Excise DUTY PAYMENT IN GEN &amp; NOU - DEC 2011</t>
  </si>
  <si>
    <t>Excise DUTY PAYMENT FOR SSI - DEC 2011  AND  PF PAYMENT DUE DATE DEC 2011 AND  TDS RETURN FOR THE THIRD QUARTER DEC 2011</t>
  </si>
  <si>
    <t>ER -3 FOR SSI 3RD  QUARTER  AND  VAT &amp; CST RETURN SUBMISSION - DEC    2011</t>
  </si>
  <si>
    <t>ER-6 Units paying More than 1 crore duty(CENVAT + PLA) JAN 2011 AND  ER - 1 All Assessees (Non SSI) JAN 2012(Excise)  AND  ER-2 EOUs  JAN 2012(EXCISE)</t>
  </si>
  <si>
    <t>Excise DUTY PAYMENT FOR SSI - JAN 2012  AND  PF PAYMENT DUE DATE JAN 2011</t>
  </si>
  <si>
    <t>ER - 1 All Assessees (Non SSI) FEB 2012. (Excise)  AND  ER-2 EOUs  FEB 2012 (EXCISE) AND  ER-6 Units paying More than 1 crore duty(CENVAT + PLA) FEB 2011</t>
  </si>
  <si>
    <t>Excise DUTY PAYMENT FOR SSI - DEC 2011(If E-Payment)</t>
  </si>
  <si>
    <t>Excise DUTY PAYMENT DEC 2011(IF E-payment)</t>
  </si>
  <si>
    <t>Excise DUTY PAYMENT JAN 2012 2011(IF E-payment)</t>
  </si>
  <si>
    <t>Excise DUTY PAYMENT IN GEN &amp; NOU - JAN 2012  AND  PAYMENT OF SERVICE TAX</t>
  </si>
  <si>
    <t>Excise DUTY PAYMENT FOR SSI - JAN 2012(If E-Payment)</t>
  </si>
  <si>
    <t>Excise DUTY PAYMENT FEB 2012(IF E-payment)</t>
  </si>
  <si>
    <t>Excise DUTY PAYMENT IN GEN &amp; NOU - FEB 2012  AND  PAYMENT OF SERVICE TAX</t>
  </si>
  <si>
    <t>Excise DUTY PAYMENT FOR SSI  AND  PF PAYMENT DUE DATE FEB 2012  AND  PAYMENT OF ADVANCE TAX FOR MARCH 2012</t>
  </si>
  <si>
    <t>PF Monthly Return (Form No 12A, 5, 10,) - FEB 2012</t>
  </si>
  <si>
    <t>ESI PAYMENT -  FEB 2012</t>
  </si>
  <si>
    <t>Excise DUTY PAYMENT IN GEN &amp; NOU - MAR   2012  AND  Excise DUTY PAYMENT FOR SSI - MAR  2012  AND PAYMENT OF SERVICE TAX FOR THE MONTH OF MAR 2012</t>
  </si>
  <si>
    <t>Excise DUTY PAYMENT FOR SSI - FAB 2012(If E-Payment)</t>
  </si>
  <si>
    <t>Compliances to
 do Today</t>
  </si>
  <si>
    <t>Statutory Dues Date Calendar From Today to 31/03/2012(Please Check for any amendment in any Due date)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</si>
</sst>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2"/>
      <color rgb="FF7030A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/>
    <xf numFmtId="0" fontId="3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14" fontId="4" fillId="0" borderId="0" xfId="0" quotePrefix="1" applyNumberFormat="1" applyFont="1"/>
    <xf numFmtId="14" fontId="5" fillId="0" borderId="0" xfId="0" quotePrefix="1" applyNumberFormat="1" applyFont="1"/>
    <xf numFmtId="17" fontId="6" fillId="0" borderId="0" xfId="0" quotePrefix="1" applyNumberFormat="1" applyFont="1"/>
    <xf numFmtId="14" fontId="4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14" fontId="8" fillId="0" borderId="0" xfId="0" quotePrefix="1" applyNumberFormat="1" applyFont="1"/>
    <xf numFmtId="0" fontId="9" fillId="0" borderId="0" xfId="0" applyFont="1"/>
    <xf numFmtId="14" fontId="9" fillId="0" borderId="0" xfId="0" quotePrefix="1" applyNumberFormat="1" applyFont="1"/>
    <xf numFmtId="0" fontId="4" fillId="0" borderId="0" xfId="0" applyFont="1" applyAlignment="1">
      <alignment wrapText="1"/>
    </xf>
    <xf numFmtId="14" fontId="1" fillId="0" borderId="0" xfId="0" applyNumberFormat="1" applyFont="1"/>
    <xf numFmtId="0" fontId="10" fillId="0" borderId="0" xfId="0" applyFont="1"/>
    <xf numFmtId="14" fontId="11" fillId="0" borderId="0" xfId="0" quotePrefix="1" applyNumberFormat="1" applyFont="1"/>
    <xf numFmtId="0" fontId="1" fillId="2" borderId="0" xfId="0" applyFont="1" applyFill="1"/>
    <xf numFmtId="14" fontId="1" fillId="2" borderId="0" xfId="0" quotePrefix="1" applyNumberFormat="1" applyFont="1" applyFill="1"/>
    <xf numFmtId="14" fontId="1" fillId="2" borderId="0" xfId="0" applyNumberFormat="1" applyFont="1" applyFill="1"/>
    <xf numFmtId="0" fontId="1" fillId="0" borderId="0" xfId="0" applyFont="1"/>
    <xf numFmtId="14" fontId="1" fillId="0" borderId="0" xfId="0" quotePrefix="1" applyNumberFormat="1" applyFont="1"/>
    <xf numFmtId="14" fontId="0" fillId="0" borderId="0" xfId="0" quotePrefix="1" applyNumberFormat="1"/>
    <xf numFmtId="14" fontId="10" fillId="0" borderId="0" xfId="0" quotePrefix="1" applyNumberFormat="1" applyFont="1"/>
    <xf numFmtId="0" fontId="7" fillId="0" borderId="0" xfId="0" applyFont="1" applyAlignment="1">
      <alignment horizontal="left" indent="8"/>
    </xf>
    <xf numFmtId="0" fontId="7" fillId="0" borderId="0" xfId="0" applyFont="1" applyAlignment="1">
      <alignment horizontal="left" indent="14"/>
    </xf>
    <xf numFmtId="14" fontId="12" fillId="0" borderId="0" xfId="0" quotePrefix="1" applyNumberFormat="1" applyFont="1"/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0" fillId="3" borderId="0" xfId="0" applyFill="1" applyProtection="1"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7">
    <dxf>
      <font>
        <condense val="0"/>
        <extend val="0"/>
        <color rgb="FF006100"/>
      </font>
      <fill>
        <gradientFill degree="90">
          <stop position="0">
            <color theme="0"/>
          </stop>
          <stop position="1">
            <color theme="6"/>
          </stop>
        </gradientFill>
      </fill>
    </dxf>
    <dxf>
      <font>
        <condense val="0"/>
        <extend val="0"/>
        <color rgb="FF9C0006"/>
      </font>
      <fill>
        <gradientFill degree="90">
          <stop position="0">
            <color theme="0"/>
          </stop>
          <stop position="1">
            <color theme="7" tint="0.40000610370189521"/>
          </stop>
        </gradientFill>
      </fill>
    </dxf>
    <dxf>
      <font>
        <condense val="0"/>
        <extend val="0"/>
        <color rgb="FF9C0006"/>
      </font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ont>
        <condense val="0"/>
        <extend val="0"/>
        <color rgb="FF9C0006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</dxf>
    <dxf>
      <font>
        <condense val="0"/>
        <extend val="0"/>
        <color rgb="FF9C0006"/>
      </font>
      <fill>
        <gradientFill degree="90">
          <stop position="0">
            <color theme="0"/>
          </stop>
          <stop position="1">
            <color theme="5" tint="0.59999389629810485"/>
          </stop>
        </gradientFill>
      </fill>
    </dxf>
    <dxf>
      <fill>
        <gradientFill degree="90">
          <stop position="0">
            <color theme="0"/>
          </stop>
          <stop position="1">
            <color theme="4" tint="0.40000610370189521"/>
          </stop>
        </gradientFill>
      </fill>
    </dxf>
    <dxf>
      <fill>
        <gradientFill degree="90">
          <stop position="0">
            <color theme="0"/>
          </stop>
          <stop position="1">
            <color theme="9" tint="-0.25098422193060094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1755394</xdr:colOff>
      <xdr:row>3</xdr:row>
      <xdr:rowOff>431069</xdr:rowOff>
    </xdr:from>
    <xdr:ext cx="4540730" cy="718530"/>
    <xdr:sp macro="" textlink="">
      <xdr:nvSpPr>
        <xdr:cNvPr id="2" name="Rectangle 1"/>
        <xdr:cNvSpPr/>
      </xdr:nvSpPr>
      <xdr:spPr>
        <a:xfrm>
          <a:off x="2913634" y="1276889"/>
          <a:ext cx="4540730" cy="7185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cap="none" spc="100">
              <a:ln w="18000">
                <a:solidFill>
                  <a:schemeClr val="accent1">
                    <a:satMod val="200000"/>
                    <a:tint val="72000"/>
                  </a:schemeClr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From-</a:t>
          </a:r>
          <a:r>
            <a:rPr lang="en-US" sz="2000" b="1" cap="none" spc="100" baseline="0">
              <a:ln w="18000">
                <a:solidFill>
                  <a:schemeClr val="accent1">
                    <a:satMod val="200000"/>
                    <a:tint val="72000"/>
                  </a:schemeClr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 Sanket Aggarwal</a:t>
          </a:r>
        </a:p>
        <a:p>
          <a:pPr algn="ctr"/>
          <a:r>
            <a:rPr lang="en-US" sz="2000" b="1" cap="none" spc="100" baseline="0">
              <a:ln w="18000">
                <a:solidFill>
                  <a:schemeClr val="accent1">
                    <a:satMod val="200000"/>
                    <a:tint val="72000"/>
                  </a:schemeClr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Email- aggarwal.sanket1@gmail.com</a:t>
          </a:r>
          <a:endParaRPr lang="en-US" sz="2000" b="1" cap="none" spc="100">
            <a:ln w="18000">
              <a:solidFill>
                <a:schemeClr val="accent1">
                  <a:satMod val="200000"/>
                  <a:tint val="72000"/>
                </a:schemeClr>
              </a:solidFill>
              <a:prstDash val="solid"/>
            </a:ln>
            <a:solidFill>
              <a:schemeClr val="accent1">
                <a:satMod val="280000"/>
                <a:tint val="100000"/>
                <a:alpha val="5700"/>
              </a:schemeClr>
            </a:solidFill>
            <a:effectLst>
              <a:outerShdw blurRad="25000" dist="20000" dir="16020000" algn="tl">
                <a:schemeClr val="accent1">
                  <a:satMod val="200000"/>
                  <a:shade val="1000"/>
                  <a:alpha val="6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workbookViewId="0">
      <selection activeCell="B2" sqref="B2"/>
    </sheetView>
  </sheetViews>
  <sheetFormatPr defaultRowHeight="14.4"/>
  <cols>
    <col min="1" max="1" width="16.88671875" style="30" bestFit="1" customWidth="1"/>
    <col min="2" max="2" width="122.5546875" style="30" bestFit="1" customWidth="1"/>
    <col min="3" max="3" width="28.33203125" style="30" customWidth="1"/>
    <col min="4" max="16384" width="8.88671875" style="30"/>
  </cols>
  <sheetData>
    <row r="1" spans="1:2" ht="20.399999999999999" customHeight="1">
      <c r="B1" s="31" t="s">
        <v>196</v>
      </c>
    </row>
    <row r="2" spans="1:2" ht="22.8" customHeight="1">
      <c r="B2" s="35" t="s">
        <v>2</v>
      </c>
    </row>
    <row r="3" spans="1:2" ht="23.4" customHeight="1">
      <c r="A3" s="31" t="s">
        <v>0</v>
      </c>
      <c r="B3" s="32">
        <f ca="1">TODAY()</f>
        <v>40899</v>
      </c>
    </row>
    <row r="4" spans="1:2" ht="28.8">
      <c r="A4" s="33" t="s">
        <v>195</v>
      </c>
      <c r="B4" s="30" t="str">
        <f ca="1">IF(ISNA(VLOOKUP(B3,'Sheet 2'!A:E,2,0)),"No Due date today",VLOOKUP(B3,'Sheet 2'!A:E,2,0))</f>
        <v>No Due date today</v>
      </c>
    </row>
    <row r="9" spans="1:2">
      <c r="A9" s="34" t="s">
        <v>149</v>
      </c>
    </row>
    <row r="10" spans="1:2">
      <c r="A10" s="32">
        <f ca="1">+B3+1</f>
        <v>40900</v>
      </c>
      <c r="B10" s="30" t="str">
        <f ca="1">IF(ISNA(VLOOKUP(A10,'Sheet 2'!A:E,2,0)),"No Due date today",VLOOKUP(A10,'Sheet 2'!A:E,2,0))</f>
        <v>No Due date today</v>
      </c>
    </row>
    <row r="11" spans="1:2">
      <c r="A11" s="32">
        <f t="shared" ref="A11:A16" ca="1" si="0">+A10+1</f>
        <v>40901</v>
      </c>
      <c r="B11" s="30" t="str">
        <f ca="1">IF(ISNA(VLOOKUP(A11,'Sheet 2'!A:E,2,0)),"No Due date today",VLOOKUP(A11,'Sheet 2'!A:E,2,0))</f>
        <v>No Due date today</v>
      </c>
    </row>
    <row r="12" spans="1:2">
      <c r="A12" s="32">
        <f t="shared" ca="1" si="0"/>
        <v>40902</v>
      </c>
      <c r="B12" s="30" t="str">
        <f ca="1">IF(ISNA(VLOOKUP(A12,'Sheet 2'!A:E,2,0)),"No Due date today",VLOOKUP(A12,'Sheet 2'!A:E,2,0))</f>
        <v>PF Monthly Return (Form No 12A, 5, 10,) - NOV 2011</v>
      </c>
    </row>
    <row r="13" spans="1:2">
      <c r="A13" s="32">
        <f t="shared" ca="1" si="0"/>
        <v>40903</v>
      </c>
      <c r="B13" s="30" t="str">
        <f ca="1">IF(ISNA(VLOOKUP(A13,'Sheet 2'!A:E,2,0)),"No Due date today",VLOOKUP(A13,'Sheet 2'!A:E,2,0))</f>
        <v>Extended date of filling Service Tax Return Mandetory e-filling from April-September</v>
      </c>
    </row>
    <row r="14" spans="1:2">
      <c r="A14" s="32">
        <f t="shared" ca="1" si="0"/>
        <v>40904</v>
      </c>
      <c r="B14" s="30" t="str">
        <f ca="1">IF(ISNA(VLOOKUP(A14,'Sheet 2'!A:E,2,0)),"No Due date today",VLOOKUP(A14,'Sheet 2'!A:E,2,0))</f>
        <v>No Due date today</v>
      </c>
    </row>
    <row r="15" spans="1:2">
      <c r="A15" s="32">
        <f t="shared" ca="1" si="0"/>
        <v>40905</v>
      </c>
      <c r="B15" s="30" t="str">
        <f ca="1">IF(ISNA(VLOOKUP(A15,'Sheet 2'!A:E,2,0)),"No Due date today",VLOOKUP(A15,'Sheet 2'!A:E,2,0))</f>
        <v>No Due date today</v>
      </c>
    </row>
    <row r="16" spans="1:2">
      <c r="A16" s="32">
        <f t="shared" ca="1" si="0"/>
        <v>40906</v>
      </c>
      <c r="B16" s="30" t="str">
        <f ca="1">IF(ISNA(VLOOKUP(A16,'Sheet 2'!A:E,2,0)),"No Due date today",VLOOKUP(A16,'Sheet 2'!A:E,2,0))</f>
        <v>No Due date today</v>
      </c>
    </row>
    <row r="18" spans="1:2">
      <c r="A18" s="34" t="s">
        <v>1</v>
      </c>
    </row>
    <row r="19" spans="1:2">
      <c r="A19" s="32">
        <f ca="1">+A16+1</f>
        <v>40907</v>
      </c>
      <c r="B19" s="30" t="str">
        <f ca="1">IF(ISNA(VLOOKUP(A19,'Sheet 2'!A:E,2,0)),"No Due date today",VLOOKUP(A19,'Sheet 2'!A:E,2,0))</f>
        <v>No Due date today</v>
      </c>
    </row>
    <row r="20" spans="1:2">
      <c r="A20" s="32">
        <f t="shared" ref="A20:A26" ca="1" si="1">+A19+1</f>
        <v>40908</v>
      </c>
      <c r="B20" s="30" t="str">
        <f ca="1">IF(ISNA(VLOOKUP(A20,'Sheet 2'!A:E,2,0)),"No Due date today",VLOOKUP(A20,'Sheet 2'!A:E,2,0))</f>
        <v>No Due date today</v>
      </c>
    </row>
    <row r="21" spans="1:2">
      <c r="A21" s="32">
        <f t="shared" ca="1" si="1"/>
        <v>40909</v>
      </c>
      <c r="B21" s="30" t="str">
        <f ca="1">IF(ISNA(VLOOKUP(A21,'Sheet 2'!A:E,2,0)),"No Due date today",VLOOKUP(A21,'Sheet 2'!A:E,2,0))</f>
        <v>No Due date today</v>
      </c>
    </row>
    <row r="22" spans="1:2">
      <c r="A22" s="32">
        <f t="shared" ca="1" si="1"/>
        <v>40910</v>
      </c>
      <c r="B22" s="30" t="str">
        <f ca="1">IF(ISNA(VLOOKUP(A22,'Sheet 2'!A:E,2,0)),"No Due date today",VLOOKUP(A22,'Sheet 2'!A:E,2,0))</f>
        <v>No Due date today</v>
      </c>
    </row>
    <row r="23" spans="1:2">
      <c r="A23" s="32">
        <f t="shared" ca="1" si="1"/>
        <v>40911</v>
      </c>
      <c r="B23" s="30" t="str">
        <f ca="1">IF(ISNA(VLOOKUP(A23,'Sheet 2'!A:E,2,0)),"No Due date today",VLOOKUP(A23,'Sheet 2'!A:E,2,0))</f>
        <v>No Due date today</v>
      </c>
    </row>
    <row r="24" spans="1:2">
      <c r="A24" s="32">
        <f t="shared" ca="1" si="1"/>
        <v>40912</v>
      </c>
      <c r="B24" s="30" t="str">
        <f ca="1">IF(ISNA(VLOOKUP(A24,'Sheet 2'!A:E,2,0)),"No Due date today",VLOOKUP(A24,'Sheet 2'!A:E,2,0))</f>
        <v>No Due date today</v>
      </c>
    </row>
    <row r="25" spans="1:2">
      <c r="A25" s="32">
        <f t="shared" ca="1" si="1"/>
        <v>40913</v>
      </c>
      <c r="B25" s="30" t="str">
        <f ca="1">IF(ISNA(VLOOKUP(A25,'Sheet 2'!A:E,2,0)),"No Due date today",VLOOKUP(A25,'Sheet 2'!A:E,2,0))</f>
        <v>PAYMENT OF SERVICE TAX  AND  Excise DUTY PAYMENT IN GEN &amp; NOU - DEC 2011</v>
      </c>
    </row>
    <row r="26" spans="1:2">
      <c r="A26" s="32">
        <f t="shared" ca="1" si="1"/>
        <v>40914</v>
      </c>
      <c r="B26" s="30" t="str">
        <f ca="1">IF(ISNA(VLOOKUP(A26,'Sheet 2'!A:E,2,0)),"No Due date today",VLOOKUP(A26,'Sheet 2'!A:E,2,0))</f>
        <v>Excise DUTY PAYMENT DEC 2011(IF E-payment)</v>
      </c>
    </row>
    <row r="28" spans="1:2">
      <c r="A28" s="34" t="s">
        <v>150</v>
      </c>
    </row>
    <row r="29" spans="1:2">
      <c r="A29" s="32">
        <f ca="1">+A26+1</f>
        <v>40915</v>
      </c>
      <c r="B29" s="30" t="str">
        <f ca="1">IF(ISNA(VLOOKUP(A29,'Sheet 2'!A:E,2,0)),"No Due date today",VLOOKUP(A29,'Sheet 2'!A:E,2,0))</f>
        <v>MONTHLY TDS PAYMENT</v>
      </c>
    </row>
    <row r="30" spans="1:2">
      <c r="A30" s="32">
        <f t="shared" ref="A30:A43" ca="1" si="2">+A29+1</f>
        <v>40916</v>
      </c>
      <c r="B30" s="30" t="str">
        <f ca="1">IF(ISNA(VLOOKUP(A30,'Sheet 2'!A:E,2,0)),"No Due date today",VLOOKUP(A30,'Sheet 2'!A:E,2,0))</f>
        <v>No Due date today</v>
      </c>
    </row>
    <row r="31" spans="1:2">
      <c r="A31" s="32">
        <f t="shared" ca="1" si="2"/>
        <v>40917</v>
      </c>
      <c r="B31" s="30" t="str">
        <f ca="1">IF(ISNA(VLOOKUP(A31,'Sheet 2'!A:E,2,0)),"No Due date today",VLOOKUP(A31,'Sheet 2'!A:E,2,0))</f>
        <v>No Due date today</v>
      </c>
    </row>
    <row r="32" spans="1:2" ht="21" customHeight="1">
      <c r="A32" s="32">
        <f t="shared" ca="1" si="2"/>
        <v>40918</v>
      </c>
      <c r="B32" s="30" t="str">
        <f ca="1">IF(ISNA(VLOOKUP(A32,'Sheet 2'!A:E,2,0)),"No Due date today",VLOOKUP(A32,'Sheet 2'!A:E,2,0))</f>
        <v>ER - 1 All Assessees (Non SSI) DEC (Excise)  AND  ER-2 EOUs  DEC 2011 (EXCISE)  AND  ER-6 Units paying More than 1 crore duty(CENVAT + PLA) DEC 2011</v>
      </c>
    </row>
    <row r="33" spans="1:2">
      <c r="A33" s="32">
        <f t="shared" ca="1" si="2"/>
        <v>40919</v>
      </c>
      <c r="B33" s="30" t="str">
        <f ca="1">IF(ISNA(VLOOKUP(A33,'Sheet 2'!A:E,2,0)),"No Due date today",VLOOKUP(A33,'Sheet 2'!A:E,2,0))</f>
        <v>No Due date today</v>
      </c>
    </row>
    <row r="34" spans="1:2">
      <c r="A34" s="32">
        <f t="shared" ca="1" si="2"/>
        <v>40920</v>
      </c>
      <c r="B34" s="30" t="str">
        <f ca="1">IF(ISNA(VLOOKUP(A34,'Sheet 2'!A:E,2,0)),"No Due date today",VLOOKUP(A34,'Sheet 2'!A:E,2,0))</f>
        <v>No Due date today</v>
      </c>
    </row>
    <row r="35" spans="1:2">
      <c r="A35" s="32">
        <f t="shared" ca="1" si="2"/>
        <v>40921</v>
      </c>
      <c r="B35" s="30" t="str">
        <f ca="1">IF(ISNA(VLOOKUP(A35,'Sheet 2'!A:E,2,0)),"No Due date today",VLOOKUP(A35,'Sheet 2'!A:E,2,0))</f>
        <v>No Due date today</v>
      </c>
    </row>
    <row r="36" spans="1:2">
      <c r="A36" s="32">
        <f t="shared" ca="1" si="2"/>
        <v>40922</v>
      </c>
      <c r="B36" s="30" t="str">
        <f ca="1">IF(ISNA(VLOOKUP(A36,'Sheet 2'!A:E,2,0)),"No Due date today",VLOOKUP(A36,'Sheet 2'!A:E,2,0))</f>
        <v>No Due date today</v>
      </c>
    </row>
    <row r="37" spans="1:2">
      <c r="A37" s="32">
        <f t="shared" ca="1" si="2"/>
        <v>40923</v>
      </c>
      <c r="B37" s="30" t="str">
        <f ca="1">IF(ISNA(VLOOKUP(A37,'Sheet 2'!A:E,2,0)),"No Due date today",VLOOKUP(A37,'Sheet 2'!A:E,2,0))</f>
        <v>Excise DUTY PAYMENT FOR SSI - DEC 2011  AND  PF PAYMENT DUE DATE DEC 2011 AND  TDS RETURN FOR THE THIRD QUARTER DEC 2011</v>
      </c>
    </row>
    <row r="38" spans="1:2">
      <c r="A38" s="32">
        <f t="shared" ca="1" si="2"/>
        <v>40924</v>
      </c>
      <c r="B38" s="30" t="str">
        <f ca="1">IF(ISNA(VLOOKUP(A38,'Sheet 2'!A:E,2,0)),"No Due date today",VLOOKUP(A38,'Sheet 2'!A:E,2,0))</f>
        <v>No Due date today</v>
      </c>
    </row>
    <row r="39" spans="1:2">
      <c r="A39" s="32">
        <f t="shared" ca="1" si="2"/>
        <v>40925</v>
      </c>
      <c r="B39" s="30" t="str">
        <f ca="1">IF(ISNA(VLOOKUP(A39,'Sheet 2'!A:E,2,0)),"No Due date today",VLOOKUP(A39,'Sheet 2'!A:E,2,0))</f>
        <v>No Due date today</v>
      </c>
    </row>
    <row r="40" spans="1:2">
      <c r="A40" s="32">
        <f t="shared" ca="1" si="2"/>
        <v>40926</v>
      </c>
      <c r="B40" s="30" t="str">
        <f ca="1">IF(ISNA(VLOOKUP(A40,'Sheet 2'!A:E,2,0)),"No Due date today",VLOOKUP(A40,'Sheet 2'!A:E,2,0))</f>
        <v>No Due date today</v>
      </c>
    </row>
    <row r="41" spans="1:2">
      <c r="A41" s="32">
        <f t="shared" ca="1" si="2"/>
        <v>40927</v>
      </c>
      <c r="B41" s="30" t="str">
        <f ca="1">IF(ISNA(VLOOKUP(A41,'Sheet 2'!A:E,2,0)),"No Due date today",VLOOKUP(A41,'Sheet 2'!A:E,2,0))</f>
        <v>No Due date today</v>
      </c>
    </row>
    <row r="42" spans="1:2">
      <c r="A42" s="32">
        <f t="shared" ca="1" si="2"/>
        <v>40928</v>
      </c>
      <c r="B42" s="30" t="str">
        <f ca="1">IF(ISNA(VLOOKUP(A42,'Sheet 2'!A:E,2,0)),"No Due date today",VLOOKUP(A42,'Sheet 2'!A:E,2,0))</f>
        <v>ER -3 FOR SSI 3RD  QUARTER  AND  VAT &amp; CST RETURN SUBMISSION - DEC    2011</v>
      </c>
    </row>
    <row r="43" spans="1:2">
      <c r="A43" s="32">
        <f t="shared" ca="1" si="2"/>
        <v>40929</v>
      </c>
      <c r="B43" s="30" t="str">
        <f ca="1">IF(ISNA(VLOOKUP(A43,'Sheet 2'!A:E,2,0)),"No Due date today",VLOOKUP(A43,'Sheet 2'!A:E,2,0))</f>
        <v>ESI PAYMENT -  DEC 2011</v>
      </c>
    </row>
    <row r="44" spans="1:2">
      <c r="A44" s="32"/>
    </row>
  </sheetData>
  <sheetProtection password="E342" sheet="1" objects="1" scenarios="1"/>
  <conditionalFormatting sqref="B1:B1048576">
    <cfRule type="containsText" dxfId="6" priority="1" operator="containsText" text="Excise">
      <formula>NOT(ISERROR(SEARCH("Excise",B1)))</formula>
    </cfRule>
    <cfRule type="containsText" dxfId="5" priority="2" operator="containsText" text="Service">
      <formula>NOT(ISERROR(SEARCH("Service",B1)))</formula>
    </cfRule>
    <cfRule type="containsText" dxfId="4" priority="4" operator="containsText" text="TDS">
      <formula>NOT(ISERROR(SEARCH("TDS",B1)))</formula>
    </cfRule>
    <cfRule type="containsText" dxfId="3" priority="5" operator="containsText" text="pf">
      <formula>NOT(ISERROR(SEARCH("pf",B1)))</formula>
    </cfRule>
    <cfRule type="containsText" dxfId="2" priority="6" operator="containsText" text="esi">
      <formula>NOT(ISERROR(SEARCH("esi",B1)))</formula>
    </cfRule>
    <cfRule type="containsText" dxfId="1" priority="7" operator="containsText" text="vat">
      <formula>NOT(ISERROR(SEARCH("vat",B1)))</formula>
    </cfRule>
    <cfRule type="containsText" dxfId="0" priority="8" operator="containsText" text="no due">
      <formula>NOT(ISERROR(SEARCH("no due",B1)))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4"/>
  <sheetViews>
    <sheetView topLeftCell="A38" workbookViewId="0">
      <selection activeCell="B48" sqref="B48"/>
    </sheetView>
  </sheetViews>
  <sheetFormatPr defaultRowHeight="14.4"/>
  <cols>
    <col min="1" max="1" width="12.5546875" style="1" customWidth="1"/>
    <col min="2" max="2" width="68.21875" bestFit="1" customWidth="1"/>
    <col min="3" max="3" width="12.5546875" style="1" customWidth="1"/>
    <col min="4" max="4" width="10.44140625" style="3" customWidth="1"/>
    <col min="256" max="256" width="5.33203125" customWidth="1"/>
    <col min="257" max="257" width="39.33203125" customWidth="1"/>
    <col min="258" max="258" width="12.5546875" customWidth="1"/>
    <col min="259" max="259" width="10.5546875" customWidth="1"/>
    <col min="260" max="260" width="10.44140625" customWidth="1"/>
    <col min="512" max="512" width="5.33203125" customWidth="1"/>
    <col min="513" max="513" width="39.33203125" customWidth="1"/>
    <col min="514" max="514" width="12.5546875" customWidth="1"/>
    <col min="515" max="515" width="10.5546875" customWidth="1"/>
    <col min="516" max="516" width="10.44140625" customWidth="1"/>
    <col min="768" max="768" width="5.33203125" customWidth="1"/>
    <col min="769" max="769" width="39.33203125" customWidth="1"/>
    <col min="770" max="770" width="12.5546875" customWidth="1"/>
    <col min="771" max="771" width="10.5546875" customWidth="1"/>
    <col min="772" max="772" width="10.44140625" customWidth="1"/>
    <col min="1024" max="1024" width="5.33203125" customWidth="1"/>
    <col min="1025" max="1025" width="39.33203125" customWidth="1"/>
    <col min="1026" max="1026" width="12.5546875" customWidth="1"/>
    <col min="1027" max="1027" width="10.5546875" customWidth="1"/>
    <col min="1028" max="1028" width="10.44140625" customWidth="1"/>
    <col min="1280" max="1280" width="5.33203125" customWidth="1"/>
    <col min="1281" max="1281" width="39.33203125" customWidth="1"/>
    <col min="1282" max="1282" width="12.5546875" customWidth="1"/>
    <col min="1283" max="1283" width="10.5546875" customWidth="1"/>
    <col min="1284" max="1284" width="10.44140625" customWidth="1"/>
    <col min="1536" max="1536" width="5.33203125" customWidth="1"/>
    <col min="1537" max="1537" width="39.33203125" customWidth="1"/>
    <col min="1538" max="1538" width="12.5546875" customWidth="1"/>
    <col min="1539" max="1539" width="10.5546875" customWidth="1"/>
    <col min="1540" max="1540" width="10.44140625" customWidth="1"/>
    <col min="1792" max="1792" width="5.33203125" customWidth="1"/>
    <col min="1793" max="1793" width="39.33203125" customWidth="1"/>
    <col min="1794" max="1794" width="12.5546875" customWidth="1"/>
    <col min="1795" max="1795" width="10.5546875" customWidth="1"/>
    <col min="1796" max="1796" width="10.44140625" customWidth="1"/>
    <col min="2048" max="2048" width="5.33203125" customWidth="1"/>
    <col min="2049" max="2049" width="39.33203125" customWidth="1"/>
    <col min="2050" max="2050" width="12.5546875" customWidth="1"/>
    <col min="2051" max="2051" width="10.5546875" customWidth="1"/>
    <col min="2052" max="2052" width="10.44140625" customWidth="1"/>
    <col min="2304" max="2304" width="5.33203125" customWidth="1"/>
    <col min="2305" max="2305" width="39.33203125" customWidth="1"/>
    <col min="2306" max="2306" width="12.5546875" customWidth="1"/>
    <col min="2307" max="2307" width="10.5546875" customWidth="1"/>
    <col min="2308" max="2308" width="10.44140625" customWidth="1"/>
    <col min="2560" max="2560" width="5.33203125" customWidth="1"/>
    <col min="2561" max="2561" width="39.33203125" customWidth="1"/>
    <col min="2562" max="2562" width="12.5546875" customWidth="1"/>
    <col min="2563" max="2563" width="10.5546875" customWidth="1"/>
    <col min="2564" max="2564" width="10.44140625" customWidth="1"/>
    <col min="2816" max="2816" width="5.33203125" customWidth="1"/>
    <col min="2817" max="2817" width="39.33203125" customWidth="1"/>
    <col min="2818" max="2818" width="12.5546875" customWidth="1"/>
    <col min="2819" max="2819" width="10.5546875" customWidth="1"/>
    <col min="2820" max="2820" width="10.44140625" customWidth="1"/>
    <col min="3072" max="3072" width="5.33203125" customWidth="1"/>
    <col min="3073" max="3073" width="39.33203125" customWidth="1"/>
    <col min="3074" max="3074" width="12.5546875" customWidth="1"/>
    <col min="3075" max="3075" width="10.5546875" customWidth="1"/>
    <col min="3076" max="3076" width="10.44140625" customWidth="1"/>
    <col min="3328" max="3328" width="5.33203125" customWidth="1"/>
    <col min="3329" max="3329" width="39.33203125" customWidth="1"/>
    <col min="3330" max="3330" width="12.5546875" customWidth="1"/>
    <col min="3331" max="3331" width="10.5546875" customWidth="1"/>
    <col min="3332" max="3332" width="10.44140625" customWidth="1"/>
    <col min="3584" max="3584" width="5.33203125" customWidth="1"/>
    <col min="3585" max="3585" width="39.33203125" customWidth="1"/>
    <col min="3586" max="3586" width="12.5546875" customWidth="1"/>
    <col min="3587" max="3587" width="10.5546875" customWidth="1"/>
    <col min="3588" max="3588" width="10.44140625" customWidth="1"/>
    <col min="3840" max="3840" width="5.33203125" customWidth="1"/>
    <col min="3841" max="3841" width="39.33203125" customWidth="1"/>
    <col min="3842" max="3842" width="12.5546875" customWidth="1"/>
    <col min="3843" max="3843" width="10.5546875" customWidth="1"/>
    <col min="3844" max="3844" width="10.44140625" customWidth="1"/>
    <col min="4096" max="4096" width="5.33203125" customWidth="1"/>
    <col min="4097" max="4097" width="39.33203125" customWidth="1"/>
    <col min="4098" max="4098" width="12.5546875" customWidth="1"/>
    <col min="4099" max="4099" width="10.5546875" customWidth="1"/>
    <col min="4100" max="4100" width="10.44140625" customWidth="1"/>
    <col min="4352" max="4352" width="5.33203125" customWidth="1"/>
    <col min="4353" max="4353" width="39.33203125" customWidth="1"/>
    <col min="4354" max="4354" width="12.5546875" customWidth="1"/>
    <col min="4355" max="4355" width="10.5546875" customWidth="1"/>
    <col min="4356" max="4356" width="10.44140625" customWidth="1"/>
    <col min="4608" max="4608" width="5.33203125" customWidth="1"/>
    <col min="4609" max="4609" width="39.33203125" customWidth="1"/>
    <col min="4610" max="4610" width="12.5546875" customWidth="1"/>
    <col min="4611" max="4611" width="10.5546875" customWidth="1"/>
    <col min="4612" max="4612" width="10.44140625" customWidth="1"/>
    <col min="4864" max="4864" width="5.33203125" customWidth="1"/>
    <col min="4865" max="4865" width="39.33203125" customWidth="1"/>
    <col min="4866" max="4866" width="12.5546875" customWidth="1"/>
    <col min="4867" max="4867" width="10.5546875" customWidth="1"/>
    <col min="4868" max="4868" width="10.44140625" customWidth="1"/>
    <col min="5120" max="5120" width="5.33203125" customWidth="1"/>
    <col min="5121" max="5121" width="39.33203125" customWidth="1"/>
    <col min="5122" max="5122" width="12.5546875" customWidth="1"/>
    <col min="5123" max="5123" width="10.5546875" customWidth="1"/>
    <col min="5124" max="5124" width="10.44140625" customWidth="1"/>
    <col min="5376" max="5376" width="5.33203125" customWidth="1"/>
    <col min="5377" max="5377" width="39.33203125" customWidth="1"/>
    <col min="5378" max="5378" width="12.5546875" customWidth="1"/>
    <col min="5379" max="5379" width="10.5546875" customWidth="1"/>
    <col min="5380" max="5380" width="10.44140625" customWidth="1"/>
    <col min="5632" max="5632" width="5.33203125" customWidth="1"/>
    <col min="5633" max="5633" width="39.33203125" customWidth="1"/>
    <col min="5634" max="5634" width="12.5546875" customWidth="1"/>
    <col min="5635" max="5635" width="10.5546875" customWidth="1"/>
    <col min="5636" max="5636" width="10.44140625" customWidth="1"/>
    <col min="5888" max="5888" width="5.33203125" customWidth="1"/>
    <col min="5889" max="5889" width="39.33203125" customWidth="1"/>
    <col min="5890" max="5890" width="12.5546875" customWidth="1"/>
    <col min="5891" max="5891" width="10.5546875" customWidth="1"/>
    <col min="5892" max="5892" width="10.44140625" customWidth="1"/>
    <col min="6144" max="6144" width="5.33203125" customWidth="1"/>
    <col min="6145" max="6145" width="39.33203125" customWidth="1"/>
    <col min="6146" max="6146" width="12.5546875" customWidth="1"/>
    <col min="6147" max="6147" width="10.5546875" customWidth="1"/>
    <col min="6148" max="6148" width="10.44140625" customWidth="1"/>
    <col min="6400" max="6400" width="5.33203125" customWidth="1"/>
    <col min="6401" max="6401" width="39.33203125" customWidth="1"/>
    <col min="6402" max="6402" width="12.5546875" customWidth="1"/>
    <col min="6403" max="6403" width="10.5546875" customWidth="1"/>
    <col min="6404" max="6404" width="10.44140625" customWidth="1"/>
    <col min="6656" max="6656" width="5.33203125" customWidth="1"/>
    <col min="6657" max="6657" width="39.33203125" customWidth="1"/>
    <col min="6658" max="6658" width="12.5546875" customWidth="1"/>
    <col min="6659" max="6659" width="10.5546875" customWidth="1"/>
    <col min="6660" max="6660" width="10.44140625" customWidth="1"/>
    <col min="6912" max="6912" width="5.33203125" customWidth="1"/>
    <col min="6913" max="6913" width="39.33203125" customWidth="1"/>
    <col min="6914" max="6914" width="12.5546875" customWidth="1"/>
    <col min="6915" max="6915" width="10.5546875" customWidth="1"/>
    <col min="6916" max="6916" width="10.44140625" customWidth="1"/>
    <col min="7168" max="7168" width="5.33203125" customWidth="1"/>
    <col min="7169" max="7169" width="39.33203125" customWidth="1"/>
    <col min="7170" max="7170" width="12.5546875" customWidth="1"/>
    <col min="7171" max="7171" width="10.5546875" customWidth="1"/>
    <col min="7172" max="7172" width="10.44140625" customWidth="1"/>
    <col min="7424" max="7424" width="5.33203125" customWidth="1"/>
    <col min="7425" max="7425" width="39.33203125" customWidth="1"/>
    <col min="7426" max="7426" width="12.5546875" customWidth="1"/>
    <col min="7427" max="7427" width="10.5546875" customWidth="1"/>
    <col min="7428" max="7428" width="10.44140625" customWidth="1"/>
    <col min="7680" max="7680" width="5.33203125" customWidth="1"/>
    <col min="7681" max="7681" width="39.33203125" customWidth="1"/>
    <col min="7682" max="7682" width="12.5546875" customWidth="1"/>
    <col min="7683" max="7683" width="10.5546875" customWidth="1"/>
    <col min="7684" max="7684" width="10.44140625" customWidth="1"/>
    <col min="7936" max="7936" width="5.33203125" customWidth="1"/>
    <col min="7937" max="7937" width="39.33203125" customWidth="1"/>
    <col min="7938" max="7938" width="12.5546875" customWidth="1"/>
    <col min="7939" max="7939" width="10.5546875" customWidth="1"/>
    <col min="7940" max="7940" width="10.44140625" customWidth="1"/>
    <col min="8192" max="8192" width="5.33203125" customWidth="1"/>
    <col min="8193" max="8193" width="39.33203125" customWidth="1"/>
    <col min="8194" max="8194" width="12.5546875" customWidth="1"/>
    <col min="8195" max="8195" width="10.5546875" customWidth="1"/>
    <col min="8196" max="8196" width="10.44140625" customWidth="1"/>
    <col min="8448" max="8448" width="5.33203125" customWidth="1"/>
    <col min="8449" max="8449" width="39.33203125" customWidth="1"/>
    <col min="8450" max="8450" width="12.5546875" customWidth="1"/>
    <col min="8451" max="8451" width="10.5546875" customWidth="1"/>
    <col min="8452" max="8452" width="10.44140625" customWidth="1"/>
    <col min="8704" max="8704" width="5.33203125" customWidth="1"/>
    <col min="8705" max="8705" width="39.33203125" customWidth="1"/>
    <col min="8706" max="8706" width="12.5546875" customWidth="1"/>
    <col min="8707" max="8707" width="10.5546875" customWidth="1"/>
    <col min="8708" max="8708" width="10.44140625" customWidth="1"/>
    <col min="8960" max="8960" width="5.33203125" customWidth="1"/>
    <col min="8961" max="8961" width="39.33203125" customWidth="1"/>
    <col min="8962" max="8962" width="12.5546875" customWidth="1"/>
    <col min="8963" max="8963" width="10.5546875" customWidth="1"/>
    <col min="8964" max="8964" width="10.44140625" customWidth="1"/>
    <col min="9216" max="9216" width="5.33203125" customWidth="1"/>
    <col min="9217" max="9217" width="39.33203125" customWidth="1"/>
    <col min="9218" max="9218" width="12.5546875" customWidth="1"/>
    <col min="9219" max="9219" width="10.5546875" customWidth="1"/>
    <col min="9220" max="9220" width="10.44140625" customWidth="1"/>
    <col min="9472" max="9472" width="5.33203125" customWidth="1"/>
    <col min="9473" max="9473" width="39.33203125" customWidth="1"/>
    <col min="9474" max="9474" width="12.5546875" customWidth="1"/>
    <col min="9475" max="9475" width="10.5546875" customWidth="1"/>
    <col min="9476" max="9476" width="10.44140625" customWidth="1"/>
    <col min="9728" max="9728" width="5.33203125" customWidth="1"/>
    <col min="9729" max="9729" width="39.33203125" customWidth="1"/>
    <col min="9730" max="9730" width="12.5546875" customWidth="1"/>
    <col min="9731" max="9731" width="10.5546875" customWidth="1"/>
    <col min="9732" max="9732" width="10.44140625" customWidth="1"/>
    <col min="9984" max="9984" width="5.33203125" customWidth="1"/>
    <col min="9985" max="9985" width="39.33203125" customWidth="1"/>
    <col min="9986" max="9986" width="12.5546875" customWidth="1"/>
    <col min="9987" max="9987" width="10.5546875" customWidth="1"/>
    <col min="9988" max="9988" width="10.44140625" customWidth="1"/>
    <col min="10240" max="10240" width="5.33203125" customWidth="1"/>
    <col min="10241" max="10241" width="39.33203125" customWidth="1"/>
    <col min="10242" max="10242" width="12.5546875" customWidth="1"/>
    <col min="10243" max="10243" width="10.5546875" customWidth="1"/>
    <col min="10244" max="10244" width="10.44140625" customWidth="1"/>
    <col min="10496" max="10496" width="5.33203125" customWidth="1"/>
    <col min="10497" max="10497" width="39.33203125" customWidth="1"/>
    <col min="10498" max="10498" width="12.5546875" customWidth="1"/>
    <col min="10499" max="10499" width="10.5546875" customWidth="1"/>
    <col min="10500" max="10500" width="10.44140625" customWidth="1"/>
    <col min="10752" max="10752" width="5.33203125" customWidth="1"/>
    <col min="10753" max="10753" width="39.33203125" customWidth="1"/>
    <col min="10754" max="10754" width="12.5546875" customWidth="1"/>
    <col min="10755" max="10755" width="10.5546875" customWidth="1"/>
    <col min="10756" max="10756" width="10.44140625" customWidth="1"/>
    <col min="11008" max="11008" width="5.33203125" customWidth="1"/>
    <col min="11009" max="11009" width="39.33203125" customWidth="1"/>
    <col min="11010" max="11010" width="12.5546875" customWidth="1"/>
    <col min="11011" max="11011" width="10.5546875" customWidth="1"/>
    <col min="11012" max="11012" width="10.44140625" customWidth="1"/>
    <col min="11264" max="11264" width="5.33203125" customWidth="1"/>
    <col min="11265" max="11265" width="39.33203125" customWidth="1"/>
    <col min="11266" max="11266" width="12.5546875" customWidth="1"/>
    <col min="11267" max="11267" width="10.5546875" customWidth="1"/>
    <col min="11268" max="11268" width="10.44140625" customWidth="1"/>
    <col min="11520" max="11520" width="5.33203125" customWidth="1"/>
    <col min="11521" max="11521" width="39.33203125" customWidth="1"/>
    <col min="11522" max="11522" width="12.5546875" customWidth="1"/>
    <col min="11523" max="11523" width="10.5546875" customWidth="1"/>
    <col min="11524" max="11524" width="10.44140625" customWidth="1"/>
    <col min="11776" max="11776" width="5.33203125" customWidth="1"/>
    <col min="11777" max="11777" width="39.33203125" customWidth="1"/>
    <col min="11778" max="11778" width="12.5546875" customWidth="1"/>
    <col min="11779" max="11779" width="10.5546875" customWidth="1"/>
    <col min="11780" max="11780" width="10.44140625" customWidth="1"/>
    <col min="12032" max="12032" width="5.33203125" customWidth="1"/>
    <col min="12033" max="12033" width="39.33203125" customWidth="1"/>
    <col min="12034" max="12034" width="12.5546875" customWidth="1"/>
    <col min="12035" max="12035" width="10.5546875" customWidth="1"/>
    <col min="12036" max="12036" width="10.44140625" customWidth="1"/>
    <col min="12288" max="12288" width="5.33203125" customWidth="1"/>
    <col min="12289" max="12289" width="39.33203125" customWidth="1"/>
    <col min="12290" max="12290" width="12.5546875" customWidth="1"/>
    <col min="12291" max="12291" width="10.5546875" customWidth="1"/>
    <col min="12292" max="12292" width="10.44140625" customWidth="1"/>
    <col min="12544" max="12544" width="5.33203125" customWidth="1"/>
    <col min="12545" max="12545" width="39.33203125" customWidth="1"/>
    <col min="12546" max="12546" width="12.5546875" customWidth="1"/>
    <col min="12547" max="12547" width="10.5546875" customWidth="1"/>
    <col min="12548" max="12548" width="10.44140625" customWidth="1"/>
    <col min="12800" max="12800" width="5.33203125" customWidth="1"/>
    <col min="12801" max="12801" width="39.33203125" customWidth="1"/>
    <col min="12802" max="12802" width="12.5546875" customWidth="1"/>
    <col min="12803" max="12803" width="10.5546875" customWidth="1"/>
    <col min="12804" max="12804" width="10.44140625" customWidth="1"/>
    <col min="13056" max="13056" width="5.33203125" customWidth="1"/>
    <col min="13057" max="13057" width="39.33203125" customWidth="1"/>
    <col min="13058" max="13058" width="12.5546875" customWidth="1"/>
    <col min="13059" max="13059" width="10.5546875" customWidth="1"/>
    <col min="13060" max="13060" width="10.44140625" customWidth="1"/>
    <col min="13312" max="13312" width="5.33203125" customWidth="1"/>
    <col min="13313" max="13313" width="39.33203125" customWidth="1"/>
    <col min="13314" max="13314" width="12.5546875" customWidth="1"/>
    <col min="13315" max="13315" width="10.5546875" customWidth="1"/>
    <col min="13316" max="13316" width="10.44140625" customWidth="1"/>
    <col min="13568" max="13568" width="5.33203125" customWidth="1"/>
    <col min="13569" max="13569" width="39.33203125" customWidth="1"/>
    <col min="13570" max="13570" width="12.5546875" customWidth="1"/>
    <col min="13571" max="13571" width="10.5546875" customWidth="1"/>
    <col min="13572" max="13572" width="10.44140625" customWidth="1"/>
    <col min="13824" max="13824" width="5.33203125" customWidth="1"/>
    <col min="13825" max="13825" width="39.33203125" customWidth="1"/>
    <col min="13826" max="13826" width="12.5546875" customWidth="1"/>
    <col min="13827" max="13827" width="10.5546875" customWidth="1"/>
    <col min="13828" max="13828" width="10.44140625" customWidth="1"/>
    <col min="14080" max="14080" width="5.33203125" customWidth="1"/>
    <col min="14081" max="14081" width="39.33203125" customWidth="1"/>
    <col min="14082" max="14082" width="12.5546875" customWidth="1"/>
    <col min="14083" max="14083" width="10.5546875" customWidth="1"/>
    <col min="14084" max="14084" width="10.44140625" customWidth="1"/>
    <col min="14336" max="14336" width="5.33203125" customWidth="1"/>
    <col min="14337" max="14337" width="39.33203125" customWidth="1"/>
    <col min="14338" max="14338" width="12.5546875" customWidth="1"/>
    <col min="14339" max="14339" width="10.5546875" customWidth="1"/>
    <col min="14340" max="14340" width="10.44140625" customWidth="1"/>
    <col min="14592" max="14592" width="5.33203125" customWidth="1"/>
    <col min="14593" max="14593" width="39.33203125" customWidth="1"/>
    <col min="14594" max="14594" width="12.5546875" customWidth="1"/>
    <col min="14595" max="14595" width="10.5546875" customWidth="1"/>
    <col min="14596" max="14596" width="10.44140625" customWidth="1"/>
    <col min="14848" max="14848" width="5.33203125" customWidth="1"/>
    <col min="14849" max="14849" width="39.33203125" customWidth="1"/>
    <col min="14850" max="14850" width="12.5546875" customWidth="1"/>
    <col min="14851" max="14851" width="10.5546875" customWidth="1"/>
    <col min="14852" max="14852" width="10.44140625" customWidth="1"/>
    <col min="15104" max="15104" width="5.33203125" customWidth="1"/>
    <col min="15105" max="15105" width="39.33203125" customWidth="1"/>
    <col min="15106" max="15106" width="12.5546875" customWidth="1"/>
    <col min="15107" max="15107" width="10.5546875" customWidth="1"/>
    <col min="15108" max="15108" width="10.44140625" customWidth="1"/>
    <col min="15360" max="15360" width="5.33203125" customWidth="1"/>
    <col min="15361" max="15361" width="39.33203125" customWidth="1"/>
    <col min="15362" max="15362" width="12.5546875" customWidth="1"/>
    <col min="15363" max="15363" width="10.5546875" customWidth="1"/>
    <col min="15364" max="15364" width="10.44140625" customWidth="1"/>
    <col min="15616" max="15616" width="5.33203125" customWidth="1"/>
    <col min="15617" max="15617" width="39.33203125" customWidth="1"/>
    <col min="15618" max="15618" width="12.5546875" customWidth="1"/>
    <col min="15619" max="15619" width="10.5546875" customWidth="1"/>
    <col min="15620" max="15620" width="10.44140625" customWidth="1"/>
    <col min="15872" max="15872" width="5.33203125" customWidth="1"/>
    <col min="15873" max="15873" width="39.33203125" customWidth="1"/>
    <col min="15874" max="15874" width="12.5546875" customWidth="1"/>
    <col min="15875" max="15875" width="10.5546875" customWidth="1"/>
    <col min="15876" max="15876" width="10.44140625" customWidth="1"/>
    <col min="16128" max="16128" width="5.33203125" customWidth="1"/>
    <col min="16129" max="16129" width="39.33203125" customWidth="1"/>
    <col min="16130" max="16130" width="12.5546875" customWidth="1"/>
    <col min="16131" max="16131" width="10.5546875" customWidth="1"/>
    <col min="16132" max="16132" width="10.44140625" customWidth="1"/>
  </cols>
  <sheetData>
    <row r="1" spans="1:8">
      <c r="B1" s="36"/>
      <c r="C1" s="37"/>
      <c r="D1" s="36"/>
      <c r="E1" s="36"/>
    </row>
    <row r="2" spans="1:8">
      <c r="A2" s="1" t="s">
        <v>4</v>
      </c>
      <c r="B2" t="s">
        <v>3</v>
      </c>
      <c r="C2"/>
      <c r="D2" s="3" t="s">
        <v>5</v>
      </c>
    </row>
    <row r="3" spans="1:8" ht="25.8">
      <c r="A3" s="1">
        <v>40643</v>
      </c>
      <c r="B3" s="4" t="s">
        <v>151</v>
      </c>
      <c r="C3" s="5"/>
      <c r="D3" s="7" t="s">
        <v>6</v>
      </c>
    </row>
    <row r="4" spans="1:8" ht="15.6">
      <c r="A4" s="1">
        <v>40643</v>
      </c>
      <c r="B4" s="4" t="s">
        <v>7</v>
      </c>
      <c r="C4" s="5"/>
    </row>
    <row r="5" spans="1:8" ht="15.6">
      <c r="A5" s="1">
        <v>40643</v>
      </c>
      <c r="B5" s="4" t="s">
        <v>8</v>
      </c>
      <c r="C5" s="5"/>
    </row>
    <row r="6" spans="1:8" ht="15.6">
      <c r="A6" s="1">
        <v>40648</v>
      </c>
      <c r="B6" t="s">
        <v>9</v>
      </c>
      <c r="C6" s="8"/>
      <c r="H6" s="9"/>
    </row>
    <row r="7" spans="1:8" ht="15.6">
      <c r="A7" s="1">
        <v>40653</v>
      </c>
      <c r="B7" s="2" t="s">
        <v>10</v>
      </c>
      <c r="C7" s="6"/>
    </row>
    <row r="8" spans="1:8" ht="15.6">
      <c r="A8" s="1">
        <v>40653</v>
      </c>
      <c r="B8" s="4" t="s">
        <v>11</v>
      </c>
      <c r="C8" s="5"/>
    </row>
    <row r="9" spans="1:8" ht="15.6">
      <c r="A9" s="1">
        <v>40654</v>
      </c>
      <c r="B9" s="4" t="s">
        <v>12</v>
      </c>
      <c r="C9" s="8"/>
    </row>
    <row r="10" spans="1:8" ht="15.6">
      <c r="A10" s="1">
        <v>40658</v>
      </c>
      <c r="B10" s="4" t="s">
        <v>13</v>
      </c>
      <c r="C10" s="5"/>
    </row>
    <row r="11" spans="1:8" ht="31.2">
      <c r="A11" s="1">
        <v>40658</v>
      </c>
      <c r="B11" s="10" t="s">
        <v>14</v>
      </c>
      <c r="C11" s="11"/>
    </row>
    <row r="12" spans="1:8" ht="15.6">
      <c r="A12" s="1">
        <v>40663</v>
      </c>
      <c r="B12" s="12" t="s">
        <v>15</v>
      </c>
      <c r="C12" s="13"/>
    </row>
    <row r="13" spans="1:8" ht="15.6">
      <c r="A13" s="1">
        <v>40663</v>
      </c>
      <c r="B13" s="4" t="s">
        <v>16</v>
      </c>
      <c r="C13" s="5"/>
    </row>
    <row r="14" spans="1:8" ht="31.2">
      <c r="A14" s="1">
        <v>40663</v>
      </c>
      <c r="B14" s="14" t="s">
        <v>17</v>
      </c>
      <c r="C14" s="5"/>
    </row>
    <row r="15" spans="1:8" ht="15.6">
      <c r="A15" s="1">
        <v>40663</v>
      </c>
      <c r="B15" t="s">
        <v>18</v>
      </c>
      <c r="C15" s="5"/>
    </row>
    <row r="16" spans="1:8" ht="15.6">
      <c r="C16" s="5"/>
    </row>
    <row r="17" spans="1:4" ht="15.6">
      <c r="C17" s="5"/>
    </row>
    <row r="18" spans="1:4" ht="25.8">
      <c r="D18" s="7" t="s">
        <v>19</v>
      </c>
    </row>
    <row r="19" spans="1:4" ht="25.8">
      <c r="A19" s="1">
        <v>40668</v>
      </c>
      <c r="B19" s="16" t="s">
        <v>20</v>
      </c>
      <c r="C19" s="17"/>
      <c r="D19" s="7"/>
    </row>
    <row r="20" spans="1:4" ht="25.8">
      <c r="A20" s="1">
        <v>40668</v>
      </c>
      <c r="B20" t="s">
        <v>152</v>
      </c>
      <c r="C20" s="17"/>
      <c r="D20" s="7"/>
    </row>
    <row r="21" spans="1:4" ht="14.25" customHeight="1">
      <c r="A21" s="1">
        <v>40673</v>
      </c>
      <c r="B21" s="4" t="s">
        <v>153</v>
      </c>
      <c r="C21" s="5"/>
      <c r="D21" s="7"/>
    </row>
    <row r="22" spans="1:4" ht="12.75" customHeight="1">
      <c r="A22" s="1">
        <v>40673</v>
      </c>
      <c r="B22" s="4" t="s">
        <v>21</v>
      </c>
      <c r="C22" s="5"/>
      <c r="D22" s="7"/>
    </row>
    <row r="23" spans="1:4" ht="12.75" customHeight="1">
      <c r="A23" s="1">
        <v>40673</v>
      </c>
      <c r="B23" s="4" t="s">
        <v>22</v>
      </c>
      <c r="C23" s="5"/>
      <c r="D23" s="7"/>
    </row>
    <row r="24" spans="1:4">
      <c r="A24" s="1">
        <v>40678</v>
      </c>
      <c r="B24" s="18" t="s">
        <v>23</v>
      </c>
      <c r="C24" s="19"/>
    </row>
    <row r="25" spans="1:4">
      <c r="A25" s="1">
        <v>40678</v>
      </c>
      <c r="B25" t="s">
        <v>24</v>
      </c>
    </row>
    <row r="26" spans="1:4">
      <c r="A26" s="1">
        <v>40678</v>
      </c>
      <c r="B26" t="s">
        <v>154</v>
      </c>
      <c r="C26" s="20"/>
    </row>
    <row r="27" spans="1:4">
      <c r="A27" s="1">
        <v>40683</v>
      </c>
      <c r="B27" s="21" t="s">
        <v>25</v>
      </c>
      <c r="C27" s="22"/>
    </row>
    <row r="28" spans="1:4">
      <c r="A28" s="1">
        <v>40684</v>
      </c>
      <c r="B28" s="21" t="s">
        <v>26</v>
      </c>
      <c r="C28" s="15"/>
    </row>
    <row r="29" spans="1:4" ht="15.6">
      <c r="A29" s="1">
        <v>40688</v>
      </c>
      <c r="B29" s="9" t="s">
        <v>27</v>
      </c>
      <c r="C29" s="8"/>
    </row>
    <row r="30" spans="1:4">
      <c r="A30" s="1">
        <v>40693</v>
      </c>
      <c r="B30" t="s">
        <v>28</v>
      </c>
      <c r="C30" s="23"/>
    </row>
    <row r="31" spans="1:4">
      <c r="C31" s="23"/>
    </row>
    <row r="32" spans="1:4">
      <c r="C32" s="23"/>
    </row>
    <row r="33" spans="1:4" ht="25.8">
      <c r="A33" s="1">
        <v>40695</v>
      </c>
      <c r="B33" t="s">
        <v>29</v>
      </c>
      <c r="C33" s="23"/>
      <c r="D33" s="7" t="s">
        <v>30</v>
      </c>
    </row>
    <row r="34" spans="1:4" ht="25.8">
      <c r="A34" s="1">
        <v>40699</v>
      </c>
      <c r="B34" t="s">
        <v>155</v>
      </c>
      <c r="C34" s="24"/>
      <c r="D34" s="7"/>
    </row>
    <row r="35" spans="1:4">
      <c r="A35" s="1">
        <v>40699</v>
      </c>
      <c r="B35" s="16" t="s">
        <v>20</v>
      </c>
      <c r="C35" s="24"/>
    </row>
    <row r="36" spans="1:4">
      <c r="B36" s="16"/>
      <c r="C36" s="24"/>
    </row>
    <row r="37" spans="1:4" ht="15.6">
      <c r="A37" s="1">
        <v>40701</v>
      </c>
      <c r="B37" s="12" t="s">
        <v>31</v>
      </c>
      <c r="C37" s="13"/>
    </row>
    <row r="38" spans="1:4" ht="15.6">
      <c r="A38" s="1">
        <v>40704</v>
      </c>
      <c r="B38" s="4" t="s">
        <v>156</v>
      </c>
      <c r="C38" s="5"/>
    </row>
    <row r="39" spans="1:4" ht="15.6">
      <c r="A39" s="1">
        <v>40704</v>
      </c>
      <c r="B39" s="4" t="s">
        <v>32</v>
      </c>
      <c r="C39" s="5"/>
    </row>
    <row r="40" spans="1:4" ht="15.6">
      <c r="A40" s="1">
        <v>40704</v>
      </c>
      <c r="B40" s="4" t="s">
        <v>33</v>
      </c>
      <c r="C40" s="5"/>
    </row>
    <row r="41" spans="1:4" ht="15.6">
      <c r="A41" s="1">
        <v>40709</v>
      </c>
      <c r="B41" t="s">
        <v>157</v>
      </c>
      <c r="C41" s="8"/>
    </row>
    <row r="42" spans="1:4" ht="15.6">
      <c r="A42" s="1">
        <v>40709</v>
      </c>
      <c r="B42" t="s">
        <v>34</v>
      </c>
      <c r="C42" s="8"/>
    </row>
    <row r="43" spans="1:4">
      <c r="A43" s="1">
        <v>40709</v>
      </c>
      <c r="B43" t="s">
        <v>35</v>
      </c>
      <c r="C43" s="23"/>
    </row>
    <row r="44" spans="1:4">
      <c r="B44" t="s">
        <v>36</v>
      </c>
    </row>
    <row r="45" spans="1:4">
      <c r="A45" s="1">
        <v>40709</v>
      </c>
      <c r="B45" t="s">
        <v>37</v>
      </c>
      <c r="C45" s="23"/>
    </row>
    <row r="46" spans="1:4">
      <c r="A46" s="1">
        <v>40714</v>
      </c>
      <c r="B46" s="21" t="s">
        <v>38</v>
      </c>
      <c r="C46" s="22"/>
    </row>
    <row r="47" spans="1:4">
      <c r="A47" s="1">
        <v>40715</v>
      </c>
      <c r="B47" s="21" t="s">
        <v>39</v>
      </c>
      <c r="C47" s="15"/>
    </row>
    <row r="48" spans="1:4">
      <c r="A48" s="1">
        <v>40719</v>
      </c>
      <c r="B48" s="9" t="s">
        <v>40</v>
      </c>
      <c r="C48" s="15"/>
    </row>
    <row r="49" spans="1:4">
      <c r="A49" s="1">
        <v>40724</v>
      </c>
      <c r="B49" t="s">
        <v>41</v>
      </c>
      <c r="C49" s="23"/>
    </row>
    <row r="50" spans="1:4">
      <c r="C50" s="23"/>
    </row>
    <row r="51" spans="1:4" ht="25.8">
      <c r="A51" s="1">
        <v>40729</v>
      </c>
      <c r="B51" s="16" t="s">
        <v>20</v>
      </c>
      <c r="C51" s="24"/>
      <c r="D51" s="7" t="s">
        <v>42</v>
      </c>
    </row>
    <row r="52" spans="1:4" ht="25.8">
      <c r="A52" s="1">
        <v>40729</v>
      </c>
      <c r="B52" t="s">
        <v>158</v>
      </c>
      <c r="C52" s="24"/>
      <c r="D52" s="7"/>
    </row>
    <row r="53" spans="1:4" ht="15.6">
      <c r="A53" s="1">
        <v>40731</v>
      </c>
      <c r="B53" s="12" t="s">
        <v>31</v>
      </c>
      <c r="C53" s="13"/>
    </row>
    <row r="54" spans="1:4" ht="15.6">
      <c r="A54" s="1">
        <v>40734</v>
      </c>
      <c r="B54" s="4" t="s">
        <v>159</v>
      </c>
      <c r="C54" s="5"/>
    </row>
    <row r="55" spans="1:4" ht="15.6">
      <c r="A55" s="1">
        <v>40734</v>
      </c>
      <c r="B55" s="4" t="s">
        <v>43</v>
      </c>
      <c r="C55" s="5"/>
    </row>
    <row r="56" spans="1:4" ht="15.6">
      <c r="A56" s="1">
        <v>40734</v>
      </c>
      <c r="B56" s="4" t="s">
        <v>44</v>
      </c>
      <c r="C56" s="5"/>
    </row>
    <row r="57" spans="1:4">
      <c r="A57" s="1">
        <v>40739</v>
      </c>
      <c r="B57" t="s">
        <v>160</v>
      </c>
      <c r="C57" s="23"/>
    </row>
    <row r="58" spans="1:4">
      <c r="A58" s="1">
        <v>40739</v>
      </c>
      <c r="B58" t="s">
        <v>45</v>
      </c>
      <c r="C58" s="23"/>
    </row>
    <row r="59" spans="1:4">
      <c r="A59" s="1">
        <v>40739</v>
      </c>
      <c r="B59" s="18" t="s">
        <v>46</v>
      </c>
      <c r="C59" s="19"/>
    </row>
    <row r="60" spans="1:4">
      <c r="A60" s="1">
        <v>40739</v>
      </c>
      <c r="B60" t="s">
        <v>47</v>
      </c>
      <c r="C60" s="20"/>
    </row>
    <row r="61" spans="1:4" ht="15.6">
      <c r="A61" s="1">
        <v>40744</v>
      </c>
      <c r="B61" s="4" t="s">
        <v>48</v>
      </c>
      <c r="C61" s="5"/>
    </row>
    <row r="62" spans="1:4">
      <c r="A62" s="1">
        <v>40744</v>
      </c>
      <c r="B62" s="21" t="s">
        <v>49</v>
      </c>
      <c r="C62" s="22"/>
    </row>
    <row r="63" spans="1:4">
      <c r="A63" s="1">
        <v>40745</v>
      </c>
      <c r="B63" s="21" t="s">
        <v>50</v>
      </c>
      <c r="C63" s="15"/>
    </row>
    <row r="64" spans="1:4">
      <c r="A64" s="1">
        <v>40749</v>
      </c>
      <c r="B64" s="9" t="s">
        <v>51</v>
      </c>
      <c r="C64" s="15"/>
    </row>
    <row r="65" spans="1:4">
      <c r="A65" s="1">
        <v>40754</v>
      </c>
      <c r="B65" t="s">
        <v>52</v>
      </c>
      <c r="C65" s="23"/>
    </row>
    <row r="67" spans="1:4" ht="25.8">
      <c r="A67" s="1" t="s">
        <v>53</v>
      </c>
      <c r="B67" s="16" t="s">
        <v>20</v>
      </c>
      <c r="C67" s="24"/>
      <c r="D67" s="7" t="s">
        <v>54</v>
      </c>
    </row>
    <row r="68" spans="1:4" ht="25.8">
      <c r="A68" s="1" t="s">
        <v>53</v>
      </c>
      <c r="B68" t="s">
        <v>161</v>
      </c>
      <c r="C68" s="24"/>
      <c r="D68" s="7"/>
    </row>
    <row r="69" spans="1:4" ht="15.6">
      <c r="A69" s="1" t="s">
        <v>55</v>
      </c>
      <c r="B69" s="12" t="s">
        <v>31</v>
      </c>
      <c r="C69" s="13"/>
    </row>
    <row r="70" spans="1:4" ht="15.6">
      <c r="A70" s="1" t="s">
        <v>56</v>
      </c>
      <c r="B70" s="4" t="s">
        <v>162</v>
      </c>
      <c r="C70" s="5"/>
    </row>
    <row r="71" spans="1:4" ht="15.6">
      <c r="A71" s="1" t="s">
        <v>56</v>
      </c>
      <c r="B71" s="4" t="s">
        <v>57</v>
      </c>
      <c r="C71" s="5"/>
    </row>
    <row r="72" spans="1:4" ht="15.6">
      <c r="A72" s="1" t="s">
        <v>56</v>
      </c>
      <c r="B72" s="4" t="s">
        <v>58</v>
      </c>
      <c r="C72" s="5"/>
    </row>
    <row r="73" spans="1:4" ht="15.6">
      <c r="A73" s="1" t="s">
        <v>59</v>
      </c>
      <c r="B73" t="s">
        <v>163</v>
      </c>
      <c r="C73" s="8"/>
    </row>
    <row r="74" spans="1:4" ht="15.6">
      <c r="A74" s="1" t="s">
        <v>59</v>
      </c>
      <c r="B74" t="s">
        <v>60</v>
      </c>
      <c r="C74" s="8"/>
    </row>
    <row r="75" spans="1:4">
      <c r="A75" s="1" t="s">
        <v>62</v>
      </c>
      <c r="B75" t="s">
        <v>61</v>
      </c>
      <c r="C75" s="23"/>
    </row>
    <row r="76" spans="1:4">
      <c r="A76" s="1" t="s">
        <v>62</v>
      </c>
      <c r="B76" t="s">
        <v>63</v>
      </c>
      <c r="C76" s="23"/>
    </row>
    <row r="77" spans="1:4">
      <c r="A77" s="1" t="s">
        <v>62</v>
      </c>
      <c r="B77" t="s">
        <v>64</v>
      </c>
      <c r="C77" s="23"/>
    </row>
    <row r="78" spans="1:4">
      <c r="A78" s="1" t="s">
        <v>66</v>
      </c>
      <c r="B78" s="21" t="s">
        <v>65</v>
      </c>
      <c r="C78" s="22"/>
    </row>
    <row r="79" spans="1:4">
      <c r="A79" s="1" t="s">
        <v>68</v>
      </c>
      <c r="B79" s="21" t="s">
        <v>67</v>
      </c>
      <c r="C79" s="15"/>
    </row>
    <row r="80" spans="1:4">
      <c r="A80" s="1" t="s">
        <v>70</v>
      </c>
      <c r="B80" s="9" t="s">
        <v>69</v>
      </c>
      <c r="C80" s="15"/>
    </row>
    <row r="81" spans="1:4">
      <c r="A81" s="1" t="s">
        <v>72</v>
      </c>
      <c r="B81" t="s">
        <v>71</v>
      </c>
      <c r="C81" s="23"/>
    </row>
    <row r="83" spans="1:4" ht="25.8">
      <c r="A83" s="1" t="s">
        <v>74</v>
      </c>
      <c r="B83" t="s">
        <v>73</v>
      </c>
      <c r="C83" s="23"/>
      <c r="D83" s="7" t="s">
        <v>75</v>
      </c>
    </row>
    <row r="84" spans="1:4">
      <c r="A84" s="1" t="s">
        <v>74</v>
      </c>
      <c r="B84" t="s">
        <v>76</v>
      </c>
      <c r="C84" s="23"/>
    </row>
    <row r="85" spans="1:4">
      <c r="A85" s="1" t="s">
        <v>77</v>
      </c>
      <c r="B85" s="16" t="s">
        <v>20</v>
      </c>
      <c r="C85" s="24"/>
    </row>
    <row r="86" spans="1:4">
      <c r="A86" s="1" t="s">
        <v>77</v>
      </c>
      <c r="B86" t="s">
        <v>164</v>
      </c>
      <c r="C86" s="24"/>
    </row>
    <row r="87" spans="1:4" ht="15.6">
      <c r="A87" s="1" t="s">
        <v>78</v>
      </c>
      <c r="B87" s="12" t="s">
        <v>31</v>
      </c>
      <c r="C87" s="13"/>
    </row>
    <row r="88" spans="1:4" ht="15.6">
      <c r="A88" s="1" t="s">
        <v>79</v>
      </c>
      <c r="B88" s="4" t="s">
        <v>165</v>
      </c>
      <c r="C88" s="5"/>
    </row>
    <row r="89" spans="1:4" ht="15.6">
      <c r="A89" s="1" t="s">
        <v>79</v>
      </c>
      <c r="B89" s="4" t="s">
        <v>80</v>
      </c>
      <c r="C89" s="5"/>
    </row>
    <row r="90" spans="1:4" ht="15.6">
      <c r="A90" s="1" t="s">
        <v>79</v>
      </c>
      <c r="B90" s="4" t="s">
        <v>81</v>
      </c>
      <c r="C90" s="5"/>
    </row>
    <row r="91" spans="1:4" ht="15.6">
      <c r="A91" s="1" t="s">
        <v>82</v>
      </c>
      <c r="B91" t="s">
        <v>166</v>
      </c>
      <c r="C91" s="8"/>
    </row>
    <row r="92" spans="1:4" ht="15.6">
      <c r="A92" s="1" t="s">
        <v>82</v>
      </c>
      <c r="B92" t="s">
        <v>83</v>
      </c>
      <c r="C92" s="8"/>
    </row>
    <row r="93" spans="1:4">
      <c r="A93" s="1" t="s">
        <v>85</v>
      </c>
      <c r="B93" t="s">
        <v>84</v>
      </c>
      <c r="C93" s="23"/>
    </row>
    <row r="94" spans="1:4">
      <c r="A94" s="1" t="s">
        <v>85</v>
      </c>
      <c r="B94" t="s">
        <v>86</v>
      </c>
      <c r="C94" s="23"/>
    </row>
    <row r="95" spans="1:4">
      <c r="A95" s="1" t="s">
        <v>85</v>
      </c>
      <c r="B95" t="s">
        <v>64</v>
      </c>
      <c r="C95" s="23"/>
    </row>
    <row r="96" spans="1:4">
      <c r="A96" s="1" t="s">
        <v>88</v>
      </c>
      <c r="B96" s="21" t="s">
        <v>87</v>
      </c>
      <c r="C96" s="22"/>
    </row>
    <row r="97" spans="1:4">
      <c r="A97" s="1" t="s">
        <v>90</v>
      </c>
      <c r="B97" s="21" t="s">
        <v>89</v>
      </c>
      <c r="C97" s="15"/>
    </row>
    <row r="98" spans="1:4">
      <c r="A98" s="1" t="s">
        <v>92</v>
      </c>
      <c r="B98" s="9" t="s">
        <v>91</v>
      </c>
      <c r="C98" s="15"/>
    </row>
    <row r="99" spans="1:4">
      <c r="A99" s="1" t="s">
        <v>94</v>
      </c>
      <c r="B99" t="s">
        <v>93</v>
      </c>
      <c r="C99" s="23"/>
    </row>
    <row r="100" spans="1:4">
      <c r="A100" s="1" t="s">
        <v>94</v>
      </c>
      <c r="B100" t="s">
        <v>95</v>
      </c>
      <c r="C100" s="23"/>
    </row>
    <row r="101" spans="1:4" ht="15.6">
      <c r="A101" s="1" t="s">
        <v>94</v>
      </c>
      <c r="B101" s="4" t="s">
        <v>96</v>
      </c>
      <c r="C101" s="5"/>
    </row>
    <row r="105" spans="1:4" ht="25.8">
      <c r="A105" s="1" t="s">
        <v>97</v>
      </c>
      <c r="B105" s="16" t="s">
        <v>20</v>
      </c>
      <c r="C105" s="24"/>
      <c r="D105" s="7" t="s">
        <v>98</v>
      </c>
    </row>
    <row r="106" spans="1:4" ht="25.8">
      <c r="A106" s="1" t="s">
        <v>97</v>
      </c>
      <c r="B106" t="s">
        <v>167</v>
      </c>
      <c r="C106" s="24"/>
      <c r="D106" s="7"/>
    </row>
    <row r="107" spans="1:4" ht="15.6">
      <c r="A107" s="1" t="s">
        <v>99</v>
      </c>
      <c r="B107" s="12" t="s">
        <v>31</v>
      </c>
      <c r="C107" s="13"/>
    </row>
    <row r="108" spans="1:4" ht="15.6">
      <c r="A108" s="1" t="s">
        <v>100</v>
      </c>
      <c r="B108" s="4" t="s">
        <v>168</v>
      </c>
      <c r="C108" s="5"/>
    </row>
    <row r="109" spans="1:4" ht="15.6">
      <c r="A109" s="1" t="s">
        <v>100</v>
      </c>
      <c r="B109" s="4" t="s">
        <v>101</v>
      </c>
      <c r="C109" s="5"/>
    </row>
    <row r="110" spans="1:4" ht="15.6">
      <c r="A110" s="1" t="s">
        <v>100</v>
      </c>
      <c r="B110" s="4" t="s">
        <v>102</v>
      </c>
      <c r="C110" s="5"/>
    </row>
    <row r="111" spans="1:4" ht="15.6">
      <c r="A111" s="1" t="s">
        <v>103</v>
      </c>
      <c r="B111" t="s">
        <v>169</v>
      </c>
      <c r="C111" s="8"/>
    </row>
    <row r="112" spans="1:4" ht="15.6">
      <c r="A112" s="1" t="s">
        <v>103</v>
      </c>
      <c r="B112" t="s">
        <v>104</v>
      </c>
      <c r="C112" s="8"/>
    </row>
    <row r="113" spans="1:7">
      <c r="A113" s="1" t="s">
        <v>105</v>
      </c>
      <c r="B113" t="s">
        <v>64</v>
      </c>
      <c r="C113" s="23"/>
    </row>
    <row r="114" spans="1:7">
      <c r="A114" s="1" t="s">
        <v>105</v>
      </c>
      <c r="B114" s="18" t="s">
        <v>106</v>
      </c>
      <c r="C114" s="19"/>
    </row>
    <row r="115" spans="1:7" ht="15.6">
      <c r="A115" s="1" t="s">
        <v>108</v>
      </c>
      <c r="B115" s="4" t="s">
        <v>107</v>
      </c>
      <c r="C115" s="5"/>
    </row>
    <row r="116" spans="1:7">
      <c r="A116" s="1" t="s">
        <v>108</v>
      </c>
      <c r="B116" s="21" t="s">
        <v>109</v>
      </c>
      <c r="C116" s="22"/>
    </row>
    <row r="117" spans="1:7">
      <c r="A117" s="1" t="s">
        <v>111</v>
      </c>
      <c r="B117" s="21" t="s">
        <v>110</v>
      </c>
      <c r="C117" s="15"/>
    </row>
    <row r="118" spans="1:7" ht="15.6">
      <c r="A118" s="1" t="s">
        <v>113</v>
      </c>
      <c r="B118" s="10" t="s">
        <v>112</v>
      </c>
      <c r="C118" s="11"/>
    </row>
    <row r="119" spans="1:7">
      <c r="A119" s="1" t="s">
        <v>115</v>
      </c>
      <c r="B119" s="9" t="s">
        <v>114</v>
      </c>
      <c r="C119" s="15"/>
    </row>
    <row r="120" spans="1:7">
      <c r="A120" s="1" t="s">
        <v>117</v>
      </c>
      <c r="B120" t="s">
        <v>116</v>
      </c>
      <c r="C120" s="23"/>
    </row>
    <row r="124" spans="1:7" ht="25.8">
      <c r="A124" s="1" t="s">
        <v>118</v>
      </c>
      <c r="B124" s="16" t="s">
        <v>20</v>
      </c>
      <c r="C124" s="24"/>
      <c r="D124" s="7" t="s">
        <v>119</v>
      </c>
    </row>
    <row r="125" spans="1:7" ht="25.8">
      <c r="A125" s="1" t="s">
        <v>118</v>
      </c>
      <c r="B125" t="s">
        <v>170</v>
      </c>
      <c r="C125" s="24"/>
      <c r="D125" s="7"/>
    </row>
    <row r="126" spans="1:7" ht="15.6">
      <c r="A126" s="1" t="s">
        <v>120</v>
      </c>
      <c r="B126" s="12" t="s">
        <v>31</v>
      </c>
      <c r="C126" s="13"/>
      <c r="G126" s="25"/>
    </row>
    <row r="127" spans="1:7" ht="15.6">
      <c r="A127" s="1" t="s">
        <v>121</v>
      </c>
      <c r="B127" s="4" t="s">
        <v>171</v>
      </c>
      <c r="C127" s="5"/>
      <c r="G127" s="26"/>
    </row>
    <row r="128" spans="1:7" ht="15.6">
      <c r="A128" s="1" t="s">
        <v>121</v>
      </c>
      <c r="B128" s="4" t="s">
        <v>122</v>
      </c>
      <c r="C128" s="5"/>
    </row>
    <row r="129" spans="1:4" ht="15.6">
      <c r="A129" s="1" t="s">
        <v>121</v>
      </c>
      <c r="B129" s="4" t="s">
        <v>123</v>
      </c>
      <c r="C129" s="5"/>
    </row>
    <row r="130" spans="1:4" ht="15.6">
      <c r="A130" s="1">
        <v>40858</v>
      </c>
      <c r="B130" s="4" t="s">
        <v>124</v>
      </c>
      <c r="C130" s="5"/>
    </row>
    <row r="131" spans="1:4" ht="15.6">
      <c r="A131" s="1" t="s">
        <v>125</v>
      </c>
      <c r="B131" t="s">
        <v>172</v>
      </c>
      <c r="C131" s="8"/>
    </row>
    <row r="132" spans="1:4" ht="15.6">
      <c r="A132" s="1" t="s">
        <v>125</v>
      </c>
      <c r="B132" t="s">
        <v>126</v>
      </c>
      <c r="C132" s="8"/>
    </row>
    <row r="133" spans="1:4">
      <c r="A133" s="1" t="s">
        <v>127</v>
      </c>
      <c r="B133" t="s">
        <v>64</v>
      </c>
      <c r="C133" s="23"/>
    </row>
    <row r="134" spans="1:4">
      <c r="A134" s="1" t="s">
        <v>129</v>
      </c>
      <c r="B134" s="21" t="s">
        <v>128</v>
      </c>
      <c r="C134" s="22"/>
    </row>
    <row r="135" spans="1:4">
      <c r="A135" s="1">
        <v>40868</v>
      </c>
      <c r="B135" s="21" t="s">
        <v>130</v>
      </c>
      <c r="C135" s="15"/>
    </row>
    <row r="136" spans="1:4">
      <c r="A136" s="1">
        <v>40872</v>
      </c>
      <c r="B136" s="9" t="s">
        <v>131</v>
      </c>
      <c r="C136" s="15"/>
    </row>
    <row r="137" spans="1:4" ht="31.2">
      <c r="A137" s="1">
        <v>40877</v>
      </c>
      <c r="B137" s="14" t="s">
        <v>132</v>
      </c>
      <c r="C137" s="5"/>
    </row>
    <row r="141" spans="1:4">
      <c r="A141" s="1">
        <v>40878</v>
      </c>
      <c r="B141" t="s">
        <v>133</v>
      </c>
      <c r="C141" s="23"/>
    </row>
    <row r="142" spans="1:4" ht="45.6">
      <c r="A142" s="1">
        <v>40882</v>
      </c>
      <c r="B142" s="28" t="s">
        <v>173</v>
      </c>
      <c r="C142" s="24"/>
      <c r="D142" s="7"/>
    </row>
    <row r="143" spans="1:4" ht="15.6">
      <c r="A143" s="1">
        <v>40884</v>
      </c>
      <c r="B143" s="12" t="s">
        <v>31</v>
      </c>
      <c r="C143" s="13"/>
    </row>
    <row r="144" spans="1:4" ht="46.8">
      <c r="A144" s="1">
        <v>40887</v>
      </c>
      <c r="B144" s="14" t="s">
        <v>175</v>
      </c>
      <c r="C144" s="5"/>
    </row>
    <row r="145" spans="1:4" ht="72">
      <c r="A145" s="1">
        <v>40892</v>
      </c>
      <c r="B145" s="28" t="s">
        <v>174</v>
      </c>
      <c r="C145" s="8"/>
    </row>
    <row r="146" spans="1:4" ht="25.8">
      <c r="A146" s="1">
        <v>40897</v>
      </c>
      <c r="B146" s="21" t="s">
        <v>135</v>
      </c>
      <c r="C146" s="22"/>
      <c r="D146" s="7" t="s">
        <v>134</v>
      </c>
    </row>
    <row r="147" spans="1:4">
      <c r="A147" s="1">
        <v>40898</v>
      </c>
      <c r="B147" s="21" t="s">
        <v>136</v>
      </c>
      <c r="C147" s="15"/>
    </row>
    <row r="148" spans="1:4">
      <c r="A148" s="1">
        <v>40902</v>
      </c>
      <c r="B148" s="9" t="s">
        <v>137</v>
      </c>
      <c r="C148" s="15"/>
    </row>
    <row r="149" spans="1:4">
      <c r="A149" s="1">
        <v>40903</v>
      </c>
      <c r="B149" s="9" t="s">
        <v>148</v>
      </c>
    </row>
    <row r="150" spans="1:4">
      <c r="B150" s="9"/>
    </row>
    <row r="151" spans="1:4" ht="31.2">
      <c r="A151" s="1">
        <v>40913</v>
      </c>
      <c r="B151" s="29" t="s">
        <v>177</v>
      </c>
      <c r="C151" s="24"/>
      <c r="D151" s="7" t="s">
        <v>138</v>
      </c>
    </row>
    <row r="152" spans="1:4" ht="25.8">
      <c r="A152" s="1">
        <v>40914</v>
      </c>
      <c r="B152" s="29" t="s">
        <v>184</v>
      </c>
      <c r="C152" s="24"/>
      <c r="D152" s="7"/>
    </row>
    <row r="153" spans="1:4" ht="15.6">
      <c r="A153" s="1">
        <v>40915</v>
      </c>
      <c r="B153" s="12" t="s">
        <v>31</v>
      </c>
      <c r="C153" s="13"/>
    </row>
    <row r="154" spans="1:4" ht="46.8">
      <c r="A154" s="1">
        <v>40918</v>
      </c>
      <c r="B154" s="14" t="s">
        <v>176</v>
      </c>
      <c r="C154" s="5"/>
    </row>
    <row r="155" spans="1:4" ht="28.8">
      <c r="A155" s="1">
        <v>40923</v>
      </c>
      <c r="B155" s="28" t="s">
        <v>178</v>
      </c>
      <c r="C155" s="8"/>
    </row>
    <row r="156" spans="1:4" ht="15.6">
      <c r="A156" s="1">
        <v>40559</v>
      </c>
      <c r="B156" s="28" t="s">
        <v>183</v>
      </c>
      <c r="C156" s="8"/>
    </row>
    <row r="157" spans="1:4" ht="31.2">
      <c r="A157" s="1">
        <v>40928</v>
      </c>
      <c r="B157" s="14" t="s">
        <v>179</v>
      </c>
      <c r="C157" s="5"/>
    </row>
    <row r="158" spans="1:4">
      <c r="A158" s="1">
        <v>40929</v>
      </c>
      <c r="B158" s="21" t="s">
        <v>139</v>
      </c>
      <c r="C158" s="15"/>
    </row>
    <row r="159" spans="1:4">
      <c r="A159" s="1">
        <v>40933</v>
      </c>
      <c r="B159" s="9" t="s">
        <v>140</v>
      </c>
    </row>
    <row r="160" spans="1:4">
      <c r="A160" s="1">
        <v>40938</v>
      </c>
      <c r="B160" t="s">
        <v>116</v>
      </c>
      <c r="C160" s="23"/>
    </row>
    <row r="164" spans="1:4" ht="31.2">
      <c r="A164" s="1">
        <v>40944</v>
      </c>
      <c r="B164" s="28" t="s">
        <v>186</v>
      </c>
      <c r="C164" s="24"/>
      <c r="D164" s="7" t="s">
        <v>141</v>
      </c>
    </row>
    <row r="165" spans="1:4" ht="25.8">
      <c r="A165" s="1">
        <v>40945</v>
      </c>
      <c r="B165" s="29" t="s">
        <v>185</v>
      </c>
      <c r="C165" s="24"/>
      <c r="D165" s="7"/>
    </row>
    <row r="166" spans="1:4" ht="15.6">
      <c r="A166" s="1">
        <v>40946</v>
      </c>
      <c r="B166" s="12" t="s">
        <v>31</v>
      </c>
      <c r="C166" s="13"/>
    </row>
    <row r="167" spans="1:4" ht="46.8">
      <c r="A167" s="1">
        <v>40949</v>
      </c>
      <c r="B167" s="14" t="s">
        <v>180</v>
      </c>
      <c r="C167" s="5"/>
    </row>
    <row r="168" spans="1:4" ht="28.8">
      <c r="A168" s="1">
        <v>40954</v>
      </c>
      <c r="B168" s="28" t="s">
        <v>181</v>
      </c>
      <c r="C168" s="8"/>
    </row>
    <row r="169" spans="1:4" ht="15.6">
      <c r="A169" s="1">
        <v>40559</v>
      </c>
      <c r="B169" s="28" t="s">
        <v>187</v>
      </c>
      <c r="C169" s="8"/>
    </row>
    <row r="170" spans="1:4">
      <c r="A170" s="1">
        <v>40959</v>
      </c>
      <c r="B170" s="21" t="s">
        <v>142</v>
      </c>
      <c r="C170" s="22"/>
    </row>
    <row r="171" spans="1:4">
      <c r="A171" s="1">
        <v>40960</v>
      </c>
      <c r="B171" s="21" t="s">
        <v>143</v>
      </c>
      <c r="C171" s="15"/>
    </row>
    <row r="172" spans="1:4" ht="15.6">
      <c r="A172" s="1">
        <v>40964</v>
      </c>
      <c r="B172" s="9" t="s">
        <v>144</v>
      </c>
      <c r="C172" s="8"/>
    </row>
    <row r="173" spans="1:4" ht="15.6">
      <c r="B173" s="9"/>
      <c r="C173" s="8"/>
    </row>
    <row r="174" spans="1:4" ht="25.8">
      <c r="A174" s="1">
        <v>40969</v>
      </c>
      <c r="B174" t="s">
        <v>145</v>
      </c>
      <c r="C174" s="23"/>
      <c r="D174" s="7" t="s">
        <v>146</v>
      </c>
    </row>
    <row r="175" spans="1:4" ht="31.2">
      <c r="A175" s="1">
        <v>40973</v>
      </c>
      <c r="B175" s="28" t="s">
        <v>189</v>
      </c>
      <c r="C175" s="24"/>
      <c r="D175" s="7"/>
    </row>
    <row r="176" spans="1:4" ht="25.8">
      <c r="A176" s="1">
        <v>40974</v>
      </c>
      <c r="B176" s="29" t="s">
        <v>188</v>
      </c>
      <c r="C176" s="24"/>
      <c r="D176" s="7"/>
    </row>
    <row r="177" spans="1:3" ht="15.6">
      <c r="A177" s="1">
        <v>40975</v>
      </c>
      <c r="B177" s="12" t="s">
        <v>31</v>
      </c>
      <c r="C177" s="13"/>
    </row>
    <row r="178" spans="1:3" ht="46.8">
      <c r="A178" s="1">
        <v>40978</v>
      </c>
      <c r="B178" s="14" t="s">
        <v>182</v>
      </c>
      <c r="C178" s="5"/>
    </row>
    <row r="179" spans="1:3" ht="28.8">
      <c r="A179" s="1">
        <v>40983</v>
      </c>
      <c r="B179" s="28" t="s">
        <v>190</v>
      </c>
      <c r="C179" s="8"/>
    </row>
    <row r="180" spans="1:3" ht="15.6">
      <c r="A180" s="1">
        <v>40984</v>
      </c>
      <c r="B180" s="28" t="s">
        <v>194</v>
      </c>
      <c r="C180" s="8"/>
    </row>
    <row r="181" spans="1:3">
      <c r="A181" s="1">
        <v>40993</v>
      </c>
      <c r="B181" s="9" t="s">
        <v>191</v>
      </c>
      <c r="C181" s="15"/>
    </row>
    <row r="182" spans="1:3">
      <c r="A182" s="1">
        <v>40988</v>
      </c>
      <c r="B182" s="21" t="s">
        <v>147</v>
      </c>
      <c r="C182" s="22"/>
    </row>
    <row r="183" spans="1:3">
      <c r="A183" s="1">
        <v>40989</v>
      </c>
      <c r="B183" s="21" t="s">
        <v>192</v>
      </c>
      <c r="C183" s="15"/>
    </row>
    <row r="184" spans="1:3" ht="43.2">
      <c r="A184" s="1">
        <v>40633</v>
      </c>
      <c r="B184" s="28" t="s">
        <v>193</v>
      </c>
      <c r="C184" s="27"/>
    </row>
  </sheetData>
  <sheetProtection password="E342" sheet="1" objects="1" scenarios="1"/>
  <autoFilter ref="B1:B190"/>
  <mergeCells count="1">
    <mergeCell ref="B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Calender</vt:lpstr>
      <vt:lpstr>Sheet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2011-12-22T11:55:39Z</dcterms:created>
  <dcterms:modified xsi:type="dcterms:W3CDTF">2011-12-22T14:40:11Z</dcterms:modified>
</cp:coreProperties>
</file>