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8" yWindow="-108" windowWidth="23256" windowHeight="12576" activeTab="1"/>
  </bookViews>
  <sheets>
    <sheet name="DP" sheetId="1" r:id="rId1"/>
    <sheet name="Stock" sheetId="2" r:id="rId2"/>
    <sheet name="Book Debts" sheetId="3" r:id="rId3"/>
    <sheet name="Creditors" sheetId="4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D19" i="1"/>
  <c r="D15" i="1"/>
  <c r="D14" i="1"/>
  <c r="D16" i="1" l="1"/>
  <c r="D17" i="1" s="1"/>
  <c r="D21" i="1"/>
  <c r="D22" i="1" s="1"/>
  <c r="E23" i="1"/>
  <c r="E18" i="1" l="1"/>
  <c r="E24" i="1" s="1"/>
  <c r="E26" i="1" s="1"/>
</calcChain>
</file>

<file path=xl/sharedStrings.xml><?xml version="1.0" encoding="utf-8"?>
<sst xmlns="http://schemas.openxmlformats.org/spreadsheetml/2006/main" count="94" uniqueCount="68">
  <si>
    <t>Particulars</t>
  </si>
  <si>
    <t>Opening Stock</t>
  </si>
  <si>
    <t>Stock In</t>
  </si>
  <si>
    <t>Stock Out</t>
  </si>
  <si>
    <t>Closing Stock</t>
  </si>
  <si>
    <t>Opening Qty</t>
  </si>
  <si>
    <t>Rate</t>
  </si>
  <si>
    <t>Value</t>
  </si>
  <si>
    <t>I. Raw Material</t>
  </si>
  <si>
    <t>A. Indigenious</t>
  </si>
  <si>
    <t>B. Imported</t>
  </si>
  <si>
    <t>Total Raw Material</t>
  </si>
  <si>
    <t>II. Stock In Process</t>
  </si>
  <si>
    <t>III. Finished Goods</t>
  </si>
  <si>
    <t>STATEMENT OF STOCK AND BOOK DEBTS AS ON</t>
  </si>
  <si>
    <t>* itemwise details should be mentioned.</t>
  </si>
  <si>
    <t>IV. Stores</t>
  </si>
  <si>
    <t>V. Spares</t>
  </si>
  <si>
    <t>Total Stock (I+II+III+IV+V)</t>
  </si>
  <si>
    <t>Ageing Analysis of Book Debts considered good (Including Bills discounted but excluding deferred receivables.)</t>
  </si>
  <si>
    <t>Dues from</t>
  </si>
  <si>
    <t>Total</t>
  </si>
  <si>
    <t>0-30 Days</t>
  </si>
  <si>
    <t>31-60 Days</t>
  </si>
  <si>
    <t>61-90 Days</t>
  </si>
  <si>
    <t>More than 90 Days</t>
  </si>
  <si>
    <t>PART-A</t>
  </si>
  <si>
    <t>PART B: Book Debts</t>
  </si>
  <si>
    <t>PART C: Sundry Creditors</t>
  </si>
  <si>
    <t>ANALYSIS OF CREDITORS</t>
  </si>
  <si>
    <t>Name of The Party</t>
  </si>
  <si>
    <t>Total Book Debt</t>
  </si>
  <si>
    <t>Qty</t>
  </si>
  <si>
    <t>Closing Qty</t>
  </si>
  <si>
    <t>Amount (INR)</t>
  </si>
  <si>
    <t xml:space="preserve">1.) </t>
  </si>
  <si>
    <t>Insured Stock</t>
  </si>
  <si>
    <t xml:space="preserve">Less: </t>
  </si>
  <si>
    <t>Sundry Creditors</t>
  </si>
  <si>
    <t>Paid Stock</t>
  </si>
  <si>
    <t>Margin of 25% on Paid Stock</t>
  </si>
  <si>
    <t>Debtors</t>
  </si>
  <si>
    <t>Less:</t>
  </si>
  <si>
    <t>Debtors&gt;90 Days</t>
  </si>
  <si>
    <t>Debtors allowed for Drawing Power</t>
  </si>
  <si>
    <t>Margin of 40% on Debtors</t>
  </si>
  <si>
    <t>2.)</t>
  </si>
  <si>
    <t>3.)</t>
  </si>
  <si>
    <t>4.)</t>
  </si>
  <si>
    <t>5.)</t>
  </si>
  <si>
    <t>6.)</t>
  </si>
  <si>
    <t>7.)</t>
  </si>
  <si>
    <t>8.)</t>
  </si>
  <si>
    <t>9.)</t>
  </si>
  <si>
    <t>10.)</t>
  </si>
  <si>
    <t>Net Stock for DP (A)</t>
  </si>
  <si>
    <t>Net Debtors for DP (B)</t>
  </si>
  <si>
    <t>Limit Sanctioned</t>
  </si>
  <si>
    <t>Total Debtors</t>
  </si>
  <si>
    <t>Seal &amp; Signature of Borrower</t>
  </si>
  <si>
    <t>Excess/(Shortage) of Drawing Power</t>
  </si>
  <si>
    <t>I/We hereby certify that above information are provided based on books and accounts of the company and true and correct to the best of my/our knowledge and belief.</t>
  </si>
  <si>
    <t>Margin</t>
  </si>
  <si>
    <t>Stock</t>
  </si>
  <si>
    <t>Drawing Power (A+B)</t>
  </si>
  <si>
    <t>Email must be forwarded from the registered email address of the borrower.</t>
  </si>
  <si>
    <t>Sr No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</si>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</sst>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26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6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2" fillId="0" borderId="3" xfId="0" applyFont="1" applyBorder="1"/>
    <xf numFmtId="0" fontId="0" fillId="0" borderId="3" xfId="0" applyBorder="1"/>
    <xf numFmtId="0" fontId="1" fillId="0" borderId="3" xfId="0" applyFont="1" applyBorder="1"/>
    <xf numFmtId="0" fontId="0" fillId="0" borderId="5" xfId="0" applyBorder="1"/>
    <xf numFmtId="0" fontId="1" fillId="0" borderId="5" xfId="0" applyFont="1" applyBorder="1"/>
    <xf numFmtId="0" fontId="1" fillId="0" borderId="0" xfId="0" applyFont="1"/>
    <xf numFmtId="0" fontId="0" fillId="0" borderId="0" xfId="0" applyAlignment="1">
      <alignment vertical="top"/>
    </xf>
    <xf numFmtId="0" fontId="1" fillId="0" borderId="2" xfId="0" applyFont="1" applyBorder="1"/>
    <xf numFmtId="0" fontId="0" fillId="0" borderId="12" xfId="0" applyBorder="1"/>
    <xf numFmtId="164" fontId="0" fillId="0" borderId="11" xfId="1" applyFont="1" applyBorder="1"/>
    <xf numFmtId="164" fontId="0" fillId="0" borderId="13" xfId="1" applyFont="1" applyBorder="1"/>
    <xf numFmtId="164" fontId="0" fillId="0" borderId="1" xfId="1" applyFont="1" applyBorder="1"/>
    <xf numFmtId="164" fontId="0" fillId="0" borderId="4" xfId="1" applyFont="1" applyBorder="1"/>
    <xf numFmtId="164" fontId="0" fillId="0" borderId="6" xfId="1" applyFont="1" applyBorder="1"/>
    <xf numFmtId="164" fontId="0" fillId="0" borderId="7" xfId="1" applyFont="1" applyBorder="1"/>
    <xf numFmtId="164" fontId="0" fillId="0" borderId="2" xfId="1" applyFont="1" applyBorder="1"/>
    <xf numFmtId="0" fontId="6" fillId="0" borderId="0" xfId="0" applyFont="1"/>
    <xf numFmtId="164" fontId="1" fillId="0" borderId="2" xfId="1" applyFont="1" applyBorder="1" applyAlignment="1">
      <alignment horizontal="right"/>
    </xf>
    <xf numFmtId="0" fontId="1" fillId="3" borderId="2" xfId="0" applyFont="1" applyFill="1" applyBorder="1" applyAlignment="1">
      <alignment vertical="top"/>
    </xf>
    <xf numFmtId="0" fontId="1" fillId="3" borderId="2" xfId="0" applyFont="1" applyFill="1" applyBorder="1" applyAlignment="1">
      <alignment vertical="top" wrapText="1"/>
    </xf>
    <xf numFmtId="164" fontId="1" fillId="0" borderId="2" xfId="1" applyFont="1" applyBorder="1"/>
    <xf numFmtId="0" fontId="0" fillId="0" borderId="11" xfId="0" applyBorder="1"/>
    <xf numFmtId="164" fontId="0" fillId="0" borderId="11" xfId="1" applyFont="1" applyBorder="1" applyProtection="1"/>
    <xf numFmtId="0" fontId="0" fillId="0" borderId="1" xfId="0" applyBorder="1"/>
    <xf numFmtId="164" fontId="0" fillId="0" borderId="1" xfId="1" applyFont="1" applyBorder="1" applyProtection="1"/>
    <xf numFmtId="164" fontId="1" fillId="0" borderId="1" xfId="1" applyFont="1" applyBorder="1" applyProtection="1"/>
    <xf numFmtId="164" fontId="1" fillId="0" borderId="4" xfId="1" applyFont="1" applyBorder="1" applyProtection="1"/>
    <xf numFmtId="164" fontId="1" fillId="5" borderId="2" xfId="1" applyFont="1" applyFill="1" applyBorder="1" applyProtection="1"/>
    <xf numFmtId="164" fontId="1" fillId="0" borderId="2" xfId="1" applyFon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1" fillId="0" borderId="9" xfId="0" applyFont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0" fillId="0" borderId="1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6" xfId="0" applyBorder="1"/>
    <xf numFmtId="0" fontId="2" fillId="0" borderId="12" xfId="0" applyFont="1" applyBorder="1"/>
    <xf numFmtId="0" fontId="1" fillId="3" borderId="2" xfId="0" applyFont="1" applyFill="1" applyBorder="1"/>
    <xf numFmtId="0" fontId="1" fillId="4" borderId="2" xfId="0" applyFont="1" applyFill="1" applyBorder="1" applyAlignment="1" applyProtection="1">
      <alignment vertical="center" wrapText="1"/>
      <protection locked="0"/>
    </xf>
    <xf numFmtId="0" fontId="0" fillId="0" borderId="12" xfId="0" applyBorder="1" applyProtection="1">
      <protection locked="0"/>
    </xf>
    <xf numFmtId="0" fontId="0" fillId="0" borderId="11" xfId="0" applyBorder="1" applyProtection="1">
      <protection locked="0"/>
    </xf>
    <xf numFmtId="164" fontId="0" fillId="0" borderId="13" xfId="1" applyFont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164" fontId="0" fillId="0" borderId="1" xfId="1" applyFont="1" applyBorder="1" applyProtection="1">
      <protection locked="0"/>
    </xf>
    <xf numFmtId="164" fontId="0" fillId="0" borderId="4" xfId="1" applyFont="1" applyBorder="1" applyProtection="1">
      <protection locked="0"/>
    </xf>
    <xf numFmtId="9" fontId="1" fillId="0" borderId="0" xfId="0" applyNumberFormat="1" applyFont="1" applyProtection="1">
      <protection locked="0"/>
    </xf>
    <xf numFmtId="164" fontId="1" fillId="0" borderId="2" xfId="0" applyNumberFormat="1" applyFont="1" applyBorder="1" applyProtection="1"/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1" fillId="4" borderId="19" xfId="0" applyFont="1" applyFill="1" applyBorder="1" applyAlignment="1" applyProtection="1">
      <alignment horizontal="center" vertical="center"/>
      <protection locked="0"/>
    </xf>
    <xf numFmtId="0" fontId="1" fillId="4" borderId="20" xfId="0" applyFont="1" applyFill="1" applyBorder="1" applyAlignment="1" applyProtection="1">
      <alignment horizontal="center" vertical="center"/>
      <protection locked="0"/>
    </xf>
    <xf numFmtId="0" fontId="1" fillId="4" borderId="21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left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10" xfId="0" applyBorder="1" applyAlignment="1" applyProtection="1">
      <alignment horizontal="left"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7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3</xdr:row>
      <xdr:rowOff>30480</xdr:rowOff>
    </xdr:from>
    <xdr:to>
      <xdr:col>5</xdr:col>
      <xdr:colOff>0</xdr:colOff>
      <xdr:row>6</xdr:row>
      <xdr:rowOff>175260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B8451CFA-65B6-FDC2-6D1E-240919B01B8F}"/>
            </a:ext>
          </a:extLst>
        </xdr:cNvPr>
        <xdr:cNvSpPr/>
      </xdr:nvSpPr>
      <xdr:spPr>
        <a:xfrm>
          <a:off x="15240" y="822960"/>
          <a:ext cx="5471160" cy="69342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N" sz="2800"/>
            <a:t>DRAWING POWER CALCULATION</a:t>
          </a:r>
          <a:endParaRPr lang="en-IN" sz="1100"/>
        </a:p>
      </xdr:txBody>
    </xdr:sp>
    <xdr:clientData/>
  </xdr:twoCellAnchor>
  <xdr:twoCellAnchor>
    <xdr:from>
      <xdr:col>0</xdr:col>
      <xdr:colOff>15240</xdr:colOff>
      <xdr:row>7</xdr:row>
      <xdr:rowOff>38100</xdr:rowOff>
    </xdr:from>
    <xdr:to>
      <xdr:col>5</xdr:col>
      <xdr:colOff>0</xdr:colOff>
      <xdr:row>10</xdr:row>
      <xdr:rowOff>152400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5E47CF87-BB4E-8DA0-E7F9-38938435B794}"/>
            </a:ext>
          </a:extLst>
        </xdr:cNvPr>
        <xdr:cNvSpPr/>
      </xdr:nvSpPr>
      <xdr:spPr>
        <a:xfrm>
          <a:off x="15240" y="1562100"/>
          <a:ext cx="5471160" cy="66294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N" sz="1400"/>
            <a:t>Drawing power</a:t>
          </a:r>
          <a:r>
            <a:rPr lang="en-IN" sz="1400" baseline="0"/>
            <a:t> is the limit upto which a firm or a company can withdraw from the working capital limit sanctioned by the bank.</a:t>
          </a:r>
          <a:endParaRPr lang="en-IN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8"/>
  <sheetViews>
    <sheetView topLeftCell="A18" workbookViewId="0">
      <selection activeCell="D34" sqref="D34"/>
    </sheetView>
  </sheetViews>
  <sheetFormatPr defaultRowHeight="14.4" x14ac:dyDescent="0.3"/>
  <cols>
    <col min="1" max="1" width="8.88671875" style="32"/>
    <col min="2" max="2" width="11.88671875" style="32" bestFit="1" customWidth="1"/>
    <col min="3" max="3" width="30.5546875" style="32" bestFit="1" customWidth="1"/>
    <col min="4" max="4" width="14.5546875" style="32" customWidth="1"/>
    <col min="5" max="5" width="14.109375" style="32" customWidth="1"/>
    <col min="6" max="16384" width="8.88671875" style="32"/>
  </cols>
  <sheetData>
    <row r="1" spans="1:5" x14ac:dyDescent="0.3">
      <c r="A1" s="36"/>
      <c r="B1" s="37"/>
      <c r="C1" s="37"/>
      <c r="D1" s="37"/>
      <c r="E1" s="38"/>
    </row>
    <row r="2" spans="1:5" x14ac:dyDescent="0.3">
      <c r="A2" s="31"/>
      <c r="E2" s="33"/>
    </row>
    <row r="3" spans="1:5" ht="33.6" x14ac:dyDescent="0.65">
      <c r="A3" s="64" t="s">
        <v>67</v>
      </c>
      <c r="B3" s="65"/>
      <c r="C3" s="65"/>
      <c r="D3" s="65"/>
      <c r="E3" s="66"/>
    </row>
    <row r="4" spans="1:5" x14ac:dyDescent="0.3">
      <c r="A4" s="31"/>
      <c r="E4" s="33"/>
    </row>
    <row r="5" spans="1:5" x14ac:dyDescent="0.3">
      <c r="A5" s="31"/>
      <c r="E5" s="33"/>
    </row>
    <row r="6" spans="1:5" x14ac:dyDescent="0.3">
      <c r="A6" s="31"/>
      <c r="E6" s="33"/>
    </row>
    <row r="7" spans="1:5" x14ac:dyDescent="0.3">
      <c r="A7" s="31"/>
      <c r="E7" s="33"/>
    </row>
    <row r="8" spans="1:5" x14ac:dyDescent="0.3">
      <c r="A8" s="31"/>
      <c r="E8" s="33"/>
    </row>
    <row r="9" spans="1:5" x14ac:dyDescent="0.3">
      <c r="A9" s="31"/>
      <c r="E9" s="33"/>
    </row>
    <row r="10" spans="1:5" x14ac:dyDescent="0.3">
      <c r="A10" s="31"/>
      <c r="E10" s="33"/>
    </row>
    <row r="11" spans="1:5" x14ac:dyDescent="0.3">
      <c r="A11" s="31"/>
      <c r="E11" s="33"/>
    </row>
    <row r="12" spans="1:5" ht="15" thickBot="1" x14ac:dyDescent="0.35">
      <c r="A12" s="31"/>
      <c r="E12" s="33"/>
    </row>
    <row r="13" spans="1:5" s="39" customFormat="1" ht="15" thickBot="1" x14ac:dyDescent="0.35">
      <c r="A13" s="61" t="s">
        <v>0</v>
      </c>
      <c r="B13" s="62"/>
      <c r="C13" s="63"/>
      <c r="D13" s="47" t="s">
        <v>34</v>
      </c>
      <c r="E13" s="47" t="s">
        <v>34</v>
      </c>
    </row>
    <row r="14" spans="1:5" x14ac:dyDescent="0.3">
      <c r="A14" s="48" t="s">
        <v>35</v>
      </c>
      <c r="B14" s="49"/>
      <c r="C14" s="49" t="s">
        <v>36</v>
      </c>
      <c r="D14" s="24">
        <f>Stock!M26</f>
        <v>500000</v>
      </c>
      <c r="E14" s="50"/>
    </row>
    <row r="15" spans="1:5" x14ac:dyDescent="0.3">
      <c r="A15" s="51" t="s">
        <v>46</v>
      </c>
      <c r="B15" s="52" t="s">
        <v>37</v>
      </c>
      <c r="C15" s="53" t="s">
        <v>38</v>
      </c>
      <c r="D15" s="26">
        <f>Creditors!G30</f>
        <v>250000</v>
      </c>
      <c r="E15" s="55"/>
    </row>
    <row r="16" spans="1:5" x14ac:dyDescent="0.3">
      <c r="A16" s="51" t="s">
        <v>47</v>
      </c>
      <c r="B16" s="52"/>
      <c r="C16" s="52" t="s">
        <v>39</v>
      </c>
      <c r="D16" s="27">
        <f>D14-D15</f>
        <v>250000</v>
      </c>
      <c r="E16" s="55"/>
    </row>
    <row r="17" spans="1:5" x14ac:dyDescent="0.3">
      <c r="A17" s="51" t="s">
        <v>48</v>
      </c>
      <c r="B17" s="52" t="s">
        <v>37</v>
      </c>
      <c r="C17" s="53" t="s">
        <v>40</v>
      </c>
      <c r="D17" s="26">
        <f>D16*B29</f>
        <v>100000</v>
      </c>
      <c r="E17" s="55"/>
    </row>
    <row r="18" spans="1:5" x14ac:dyDescent="0.3">
      <c r="A18" s="51" t="s">
        <v>49</v>
      </c>
      <c r="B18" s="52"/>
      <c r="C18" s="52" t="s">
        <v>55</v>
      </c>
      <c r="D18" s="54"/>
      <c r="E18" s="28">
        <f>D16-D17</f>
        <v>150000</v>
      </c>
    </row>
    <row r="19" spans="1:5" x14ac:dyDescent="0.3">
      <c r="A19" s="51" t="s">
        <v>50</v>
      </c>
      <c r="B19" s="52"/>
      <c r="C19" s="53" t="s">
        <v>58</v>
      </c>
      <c r="D19" s="26">
        <f>'Book Debts'!F29</f>
        <v>500000</v>
      </c>
      <c r="E19" s="55"/>
    </row>
    <row r="20" spans="1:5" x14ac:dyDescent="0.3">
      <c r="A20" s="51" t="s">
        <v>51</v>
      </c>
      <c r="B20" s="52" t="s">
        <v>42</v>
      </c>
      <c r="C20" s="53" t="s">
        <v>43</v>
      </c>
      <c r="D20" s="26">
        <f>'Book Debts'!E29</f>
        <v>350000</v>
      </c>
      <c r="E20" s="55"/>
    </row>
    <row r="21" spans="1:5" x14ac:dyDescent="0.3">
      <c r="A21" s="51" t="s">
        <v>52</v>
      </c>
      <c r="B21" s="52"/>
      <c r="C21" s="52" t="s">
        <v>44</v>
      </c>
      <c r="D21" s="27">
        <f>D19-D20</f>
        <v>150000</v>
      </c>
      <c r="E21" s="55"/>
    </row>
    <row r="22" spans="1:5" x14ac:dyDescent="0.3">
      <c r="A22" s="51" t="s">
        <v>53</v>
      </c>
      <c r="B22" s="52" t="s">
        <v>42</v>
      </c>
      <c r="C22" s="53" t="s">
        <v>45</v>
      </c>
      <c r="D22" s="26">
        <f>D21*B30</f>
        <v>75000</v>
      </c>
      <c r="E22" s="55"/>
    </row>
    <row r="23" spans="1:5" ht="15" thickBot="1" x14ac:dyDescent="0.35">
      <c r="A23" s="51" t="s">
        <v>54</v>
      </c>
      <c r="B23" s="53"/>
      <c r="C23" s="52" t="s">
        <v>56</v>
      </c>
      <c r="D23" s="54"/>
      <c r="E23" s="28">
        <f>D21-D22</f>
        <v>75000</v>
      </c>
    </row>
    <row r="24" spans="1:5" ht="15" thickBot="1" x14ac:dyDescent="0.35">
      <c r="A24" s="70" t="s">
        <v>64</v>
      </c>
      <c r="B24" s="71"/>
      <c r="C24" s="71"/>
      <c r="D24" s="72"/>
      <c r="E24" s="29">
        <f>E23+E18</f>
        <v>225000</v>
      </c>
    </row>
    <row r="25" spans="1:5" ht="15" thickBot="1" x14ac:dyDescent="0.35">
      <c r="A25" s="70" t="s">
        <v>57</v>
      </c>
      <c r="B25" s="71"/>
      <c r="C25" s="71"/>
      <c r="D25" s="72"/>
      <c r="E25" s="30">
        <v>300000</v>
      </c>
    </row>
    <row r="26" spans="1:5" ht="15" thickBot="1" x14ac:dyDescent="0.35">
      <c r="A26" s="70" t="s">
        <v>60</v>
      </c>
      <c r="B26" s="71"/>
      <c r="C26" s="71"/>
      <c r="D26" s="72"/>
      <c r="E26" s="57">
        <f>E24-E25</f>
        <v>-75000</v>
      </c>
    </row>
    <row r="27" spans="1:5" x14ac:dyDescent="0.3">
      <c r="A27" s="31"/>
      <c r="E27" s="33"/>
    </row>
    <row r="28" spans="1:5" x14ac:dyDescent="0.3">
      <c r="A28" s="34" t="s">
        <v>62</v>
      </c>
      <c r="E28" s="33"/>
    </row>
    <row r="29" spans="1:5" x14ac:dyDescent="0.3">
      <c r="A29" s="35" t="s">
        <v>63</v>
      </c>
      <c r="B29" s="56">
        <v>0.4</v>
      </c>
      <c r="E29" s="33"/>
    </row>
    <row r="30" spans="1:5" x14ac:dyDescent="0.3">
      <c r="A30" s="35" t="s">
        <v>41</v>
      </c>
      <c r="B30" s="56">
        <v>0.5</v>
      </c>
      <c r="E30" s="33"/>
    </row>
    <row r="31" spans="1:5" x14ac:dyDescent="0.3">
      <c r="A31" s="67"/>
      <c r="B31" s="68"/>
      <c r="C31" s="68"/>
      <c r="D31" s="68"/>
      <c r="E31" s="69"/>
    </row>
    <row r="32" spans="1:5" ht="33" customHeight="1" x14ac:dyDescent="0.3">
      <c r="A32" s="58" t="s">
        <v>61</v>
      </c>
      <c r="B32" s="59"/>
      <c r="C32" s="59"/>
      <c r="D32" s="59"/>
      <c r="E32" s="60"/>
    </row>
    <row r="33" spans="1:5" x14ac:dyDescent="0.3">
      <c r="A33" s="31"/>
      <c r="E33" s="33"/>
    </row>
    <row r="34" spans="1:5" x14ac:dyDescent="0.3">
      <c r="A34" s="31"/>
      <c r="E34" s="33"/>
    </row>
    <row r="35" spans="1:5" x14ac:dyDescent="0.3">
      <c r="A35" s="31"/>
      <c r="E35" s="33"/>
    </row>
    <row r="36" spans="1:5" x14ac:dyDescent="0.3">
      <c r="A36" s="31"/>
      <c r="E36" s="33"/>
    </row>
    <row r="37" spans="1:5" x14ac:dyDescent="0.3">
      <c r="A37" s="31"/>
      <c r="D37" s="40" t="s">
        <v>59</v>
      </c>
      <c r="E37" s="33"/>
    </row>
    <row r="38" spans="1:5" ht="15" thickBot="1" x14ac:dyDescent="0.35">
      <c r="A38" s="41" t="s">
        <v>65</v>
      </c>
      <c r="B38" s="42"/>
      <c r="C38" s="42"/>
      <c r="D38" s="42"/>
      <c r="E38" s="43"/>
    </row>
  </sheetData>
  <sheetProtection password="CC28" sheet="1" objects="1" scenarios="1"/>
  <mergeCells count="7">
    <mergeCell ref="A32:E32"/>
    <mergeCell ref="A13:C13"/>
    <mergeCell ref="A3:E3"/>
    <mergeCell ref="A31:E31"/>
    <mergeCell ref="A24:D24"/>
    <mergeCell ref="A25:D25"/>
    <mergeCell ref="A26:D26"/>
  </mergeCells>
  <conditionalFormatting sqref="E26">
    <cfRule type="cellIs" dxfId="0" priority="1" operator="lessThan">
      <formula>0</formula>
    </cfRule>
  </conditionalFormatting>
  <pageMargins left="0.88" right="0.12" top="0.76" bottom="0.44" header="0.3" footer="0.3"/>
  <pageSetup paperSize="9" fitToHeight="0" orientation="portrait" r:id="rId1"/>
  <ignoredErrors>
    <ignoredError sqref="D14:D17 D19:D22 E18 E23:E24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M37"/>
  <sheetViews>
    <sheetView tabSelected="1" workbookViewId="0">
      <selection sqref="A1:M1"/>
    </sheetView>
  </sheetViews>
  <sheetFormatPr defaultRowHeight="14.4" x14ac:dyDescent="0.3"/>
  <cols>
    <col min="1" max="1" width="40.44140625" bestFit="1" customWidth="1"/>
    <col min="2" max="2" width="12.5546875" bestFit="1" customWidth="1"/>
    <col min="3" max="4" width="12.5546875" customWidth="1"/>
    <col min="5" max="5" width="11.5546875" bestFit="1" customWidth="1"/>
    <col min="8" max="8" width="11.5546875" bestFit="1" customWidth="1"/>
    <col min="11" max="11" width="11.6640625" bestFit="1" customWidth="1"/>
    <col min="12" max="12" width="11.6640625" customWidth="1"/>
    <col min="13" max="13" width="13.109375" bestFit="1" customWidth="1"/>
  </cols>
  <sheetData>
    <row r="1" spans="1:13" ht="21" x14ac:dyDescent="0.4">
      <c r="A1" s="73" t="s">
        <v>67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3" spans="1:13" x14ac:dyDescent="0.3">
      <c r="A3" s="1" t="s">
        <v>26</v>
      </c>
    </row>
    <row r="4" spans="1:13" ht="21" x14ac:dyDescent="0.4">
      <c r="A4" s="74" t="s">
        <v>14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</row>
    <row r="5" spans="1:13" ht="15" thickBot="1" x14ac:dyDescent="0.35"/>
    <row r="6" spans="1:13" ht="15" thickBot="1" x14ac:dyDescent="0.35">
      <c r="A6" s="75" t="s">
        <v>0</v>
      </c>
      <c r="B6" s="77" t="s">
        <v>1</v>
      </c>
      <c r="C6" s="78"/>
      <c r="D6" s="79"/>
      <c r="E6" s="77" t="s">
        <v>2</v>
      </c>
      <c r="F6" s="78"/>
      <c r="G6" s="79"/>
      <c r="H6" s="77" t="s">
        <v>3</v>
      </c>
      <c r="I6" s="78"/>
      <c r="J6" s="79"/>
      <c r="K6" s="77" t="s">
        <v>4</v>
      </c>
      <c r="L6" s="78"/>
      <c r="M6" s="79"/>
    </row>
    <row r="7" spans="1:13" ht="15" thickBot="1" x14ac:dyDescent="0.35">
      <c r="A7" s="76"/>
      <c r="B7" s="46" t="s">
        <v>5</v>
      </c>
      <c r="C7" s="46" t="s">
        <v>6</v>
      </c>
      <c r="D7" s="46" t="s">
        <v>7</v>
      </c>
      <c r="E7" s="46" t="s">
        <v>32</v>
      </c>
      <c r="F7" s="46" t="s">
        <v>6</v>
      </c>
      <c r="G7" s="46" t="s">
        <v>7</v>
      </c>
      <c r="H7" s="46" t="s">
        <v>32</v>
      </c>
      <c r="I7" s="46" t="s">
        <v>6</v>
      </c>
      <c r="J7" s="46" t="s">
        <v>7</v>
      </c>
      <c r="K7" s="46" t="s">
        <v>33</v>
      </c>
      <c r="L7" s="46" t="s">
        <v>6</v>
      </c>
      <c r="M7" s="46" t="s">
        <v>7</v>
      </c>
    </row>
    <row r="8" spans="1:13" x14ac:dyDescent="0.3">
      <c r="A8" s="45" t="s">
        <v>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x14ac:dyDescent="0.3">
      <c r="A9" s="3" t="s">
        <v>9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4"/>
    </row>
    <row r="10" spans="1:13" x14ac:dyDescent="0.3">
      <c r="A10" s="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4"/>
    </row>
    <row r="11" spans="1:13" x14ac:dyDescent="0.3">
      <c r="A11" s="3" t="s">
        <v>10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3">
      <c r="A12" s="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4"/>
    </row>
    <row r="13" spans="1:13" x14ac:dyDescent="0.3">
      <c r="A13" s="4" t="s">
        <v>11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4"/>
    </row>
    <row r="14" spans="1:13" x14ac:dyDescent="0.3">
      <c r="A14" s="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4"/>
    </row>
    <row r="15" spans="1:13" x14ac:dyDescent="0.3">
      <c r="A15" s="2" t="s">
        <v>12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4"/>
    </row>
    <row r="16" spans="1:13" x14ac:dyDescent="0.3">
      <c r="A16" s="2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4"/>
    </row>
    <row r="17" spans="1:13" x14ac:dyDescent="0.3">
      <c r="A17" s="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4"/>
    </row>
    <row r="18" spans="1:13" x14ac:dyDescent="0.3">
      <c r="A18" s="2" t="s">
        <v>13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4"/>
    </row>
    <row r="19" spans="1:13" x14ac:dyDescent="0.3">
      <c r="A19" s="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x14ac:dyDescent="0.3">
      <c r="A20" s="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4"/>
    </row>
    <row r="21" spans="1:13" x14ac:dyDescent="0.3">
      <c r="A21" s="6" t="s">
        <v>16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6"/>
    </row>
    <row r="22" spans="1:13" x14ac:dyDescent="0.3">
      <c r="A22" s="6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6"/>
    </row>
    <row r="23" spans="1:13" x14ac:dyDescent="0.3">
      <c r="A23" s="6" t="s">
        <v>17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6"/>
    </row>
    <row r="24" spans="1:13" x14ac:dyDescent="0.3">
      <c r="A24" s="6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6"/>
    </row>
    <row r="25" spans="1:13" ht="15" thickBot="1" x14ac:dyDescent="0.35">
      <c r="A25" s="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6"/>
    </row>
    <row r="26" spans="1:13" ht="15" thickBot="1" x14ac:dyDescent="0.35">
      <c r="A26" s="9" t="s">
        <v>18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9">
        <v>500000</v>
      </c>
    </row>
    <row r="27" spans="1:13" x14ac:dyDescent="0.3">
      <c r="A27" s="7" t="s">
        <v>15</v>
      </c>
    </row>
    <row r="31" spans="1:13" x14ac:dyDescent="0.3">
      <c r="A31" t="s">
        <v>61</v>
      </c>
    </row>
    <row r="37" spans="11:11" x14ac:dyDescent="0.3">
      <c r="K37" s="7" t="s">
        <v>59</v>
      </c>
    </row>
  </sheetData>
  <mergeCells count="7">
    <mergeCell ref="A1:M1"/>
    <mergeCell ref="A4:M4"/>
    <mergeCell ref="A6:A7"/>
    <mergeCell ref="B6:D6"/>
    <mergeCell ref="E6:G6"/>
    <mergeCell ref="H6:J6"/>
    <mergeCell ref="K6:M6"/>
  </mergeCells>
  <pageMargins left="0.7" right="0.7" top="0.75" bottom="0.75" header="0.3" footer="0.3"/>
  <pageSetup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2:K40"/>
  <sheetViews>
    <sheetView workbookViewId="0">
      <selection activeCell="F3" sqref="F3"/>
    </sheetView>
  </sheetViews>
  <sheetFormatPr defaultRowHeight="14.4" x14ac:dyDescent="0.3"/>
  <cols>
    <col min="1" max="1" width="73.88671875" customWidth="1"/>
    <col min="2" max="2" width="13.33203125" bestFit="1" customWidth="1"/>
    <col min="3" max="3" width="12" customWidth="1"/>
    <col min="4" max="4" width="10.21875" customWidth="1"/>
    <col min="5" max="5" width="14.21875" customWidth="1"/>
    <col min="6" max="6" width="13" customWidth="1"/>
  </cols>
  <sheetData>
    <row r="2" spans="1:11" ht="21" x14ac:dyDescent="0.4">
      <c r="A2" s="73" t="s">
        <v>67</v>
      </c>
      <c r="B2" s="73"/>
      <c r="C2" s="73"/>
      <c r="D2" s="73"/>
      <c r="E2" s="73"/>
      <c r="F2" s="73"/>
    </row>
    <row r="4" spans="1:11" x14ac:dyDescent="0.3">
      <c r="A4" s="1" t="s">
        <v>27</v>
      </c>
    </row>
    <row r="6" spans="1:11" x14ac:dyDescent="0.3">
      <c r="A6" s="80" t="s">
        <v>19</v>
      </c>
      <c r="B6" s="80"/>
      <c r="C6" s="80"/>
      <c r="D6" s="80"/>
      <c r="E6" s="80"/>
      <c r="F6" s="80"/>
      <c r="G6" s="1"/>
      <c r="H6" s="1"/>
      <c r="I6" s="1"/>
      <c r="J6" s="1"/>
      <c r="K6" s="1"/>
    </row>
    <row r="7" spans="1:11" ht="15" thickBot="1" x14ac:dyDescent="0.35"/>
    <row r="8" spans="1:11" s="8" customFormat="1" ht="29.4" thickBot="1" x14ac:dyDescent="0.35">
      <c r="A8" s="20" t="s">
        <v>30</v>
      </c>
      <c r="B8" s="20" t="s">
        <v>22</v>
      </c>
      <c r="C8" s="21" t="s">
        <v>23</v>
      </c>
      <c r="D8" s="21" t="s">
        <v>24</v>
      </c>
      <c r="E8" s="21" t="s">
        <v>25</v>
      </c>
      <c r="F8" s="21" t="s">
        <v>31</v>
      </c>
    </row>
    <row r="9" spans="1:11" x14ac:dyDescent="0.3">
      <c r="A9" s="10"/>
      <c r="B9" s="11"/>
      <c r="C9" s="11"/>
      <c r="D9" s="11"/>
      <c r="E9" s="11"/>
      <c r="F9" s="12"/>
    </row>
    <row r="10" spans="1:11" x14ac:dyDescent="0.3">
      <c r="A10" s="3"/>
      <c r="B10" s="13"/>
      <c r="C10" s="13"/>
      <c r="D10" s="13"/>
      <c r="E10" s="13"/>
      <c r="F10" s="14"/>
    </row>
    <row r="11" spans="1:11" x14ac:dyDescent="0.3">
      <c r="A11" s="3"/>
      <c r="B11" s="13"/>
      <c r="C11" s="13"/>
      <c r="D11" s="13"/>
      <c r="E11" s="13"/>
      <c r="F11" s="14"/>
    </row>
    <row r="12" spans="1:11" x14ac:dyDescent="0.3">
      <c r="A12" s="3"/>
      <c r="B12" s="13"/>
      <c r="C12" s="13"/>
      <c r="D12" s="13"/>
      <c r="E12" s="13"/>
      <c r="F12" s="14"/>
    </row>
    <row r="13" spans="1:11" x14ac:dyDescent="0.3">
      <c r="A13" s="3"/>
      <c r="B13" s="13"/>
      <c r="C13" s="13"/>
      <c r="D13" s="13"/>
      <c r="E13" s="13"/>
      <c r="F13" s="14"/>
    </row>
    <row r="14" spans="1:11" x14ac:dyDescent="0.3">
      <c r="A14" s="3"/>
      <c r="B14" s="13"/>
      <c r="C14" s="13"/>
      <c r="D14" s="13"/>
      <c r="E14" s="13"/>
      <c r="F14" s="14"/>
    </row>
    <row r="15" spans="1:11" x14ac:dyDescent="0.3">
      <c r="A15" s="3"/>
      <c r="B15" s="13"/>
      <c r="C15" s="13"/>
      <c r="D15" s="13"/>
      <c r="E15" s="13"/>
      <c r="F15" s="14"/>
    </row>
    <row r="16" spans="1:11" x14ac:dyDescent="0.3">
      <c r="A16" s="3"/>
      <c r="B16" s="13"/>
      <c r="C16" s="13"/>
      <c r="D16" s="13"/>
      <c r="E16" s="13"/>
      <c r="F16" s="14"/>
    </row>
    <row r="17" spans="1:6" x14ac:dyDescent="0.3">
      <c r="A17" s="3"/>
      <c r="B17" s="13"/>
      <c r="C17" s="13"/>
      <c r="D17" s="13"/>
      <c r="E17" s="13"/>
      <c r="F17" s="14"/>
    </row>
    <row r="18" spans="1:6" x14ac:dyDescent="0.3">
      <c r="A18" s="3"/>
      <c r="B18" s="13"/>
      <c r="C18" s="13"/>
      <c r="D18" s="13"/>
      <c r="E18" s="13"/>
      <c r="F18" s="14"/>
    </row>
    <row r="19" spans="1:6" x14ac:dyDescent="0.3">
      <c r="A19" s="3"/>
      <c r="B19" s="13"/>
      <c r="C19" s="13"/>
      <c r="D19" s="13"/>
      <c r="E19" s="13"/>
      <c r="F19" s="14"/>
    </row>
    <row r="20" spans="1:6" x14ac:dyDescent="0.3">
      <c r="A20" s="3"/>
      <c r="B20" s="13"/>
      <c r="C20" s="13"/>
      <c r="D20" s="13"/>
      <c r="E20" s="13"/>
      <c r="F20" s="14"/>
    </row>
    <row r="21" spans="1:6" x14ac:dyDescent="0.3">
      <c r="A21" s="3"/>
      <c r="B21" s="13"/>
      <c r="C21" s="13"/>
      <c r="D21" s="13"/>
      <c r="E21" s="13"/>
      <c r="F21" s="14"/>
    </row>
    <row r="22" spans="1:6" x14ac:dyDescent="0.3">
      <c r="A22" s="3"/>
      <c r="B22" s="13"/>
      <c r="C22" s="13"/>
      <c r="D22" s="13"/>
      <c r="E22" s="13"/>
      <c r="F22" s="14"/>
    </row>
    <row r="23" spans="1:6" x14ac:dyDescent="0.3">
      <c r="A23" s="3"/>
      <c r="B23" s="13"/>
      <c r="C23" s="13"/>
      <c r="D23" s="13"/>
      <c r="E23" s="13"/>
      <c r="F23" s="14"/>
    </row>
    <row r="24" spans="1:6" x14ac:dyDescent="0.3">
      <c r="A24" s="3"/>
      <c r="B24" s="13"/>
      <c r="C24" s="13"/>
      <c r="D24" s="13"/>
      <c r="E24" s="13"/>
      <c r="F24" s="14"/>
    </row>
    <row r="25" spans="1:6" x14ac:dyDescent="0.3">
      <c r="A25" s="3"/>
      <c r="B25" s="13"/>
      <c r="C25" s="13"/>
      <c r="D25" s="13"/>
      <c r="E25" s="13"/>
      <c r="F25" s="14"/>
    </row>
    <row r="26" spans="1:6" x14ac:dyDescent="0.3">
      <c r="A26" s="3"/>
      <c r="B26" s="13"/>
      <c r="C26" s="13"/>
      <c r="D26" s="13"/>
      <c r="E26" s="13"/>
      <c r="F26" s="14"/>
    </row>
    <row r="27" spans="1:6" x14ac:dyDescent="0.3">
      <c r="A27" s="5"/>
      <c r="B27" s="15"/>
      <c r="C27" s="15"/>
      <c r="D27" s="15"/>
      <c r="E27" s="15"/>
      <c r="F27" s="16"/>
    </row>
    <row r="28" spans="1:6" ht="15" thickBot="1" x14ac:dyDescent="0.35">
      <c r="A28" s="5"/>
      <c r="B28" s="15"/>
      <c r="C28" s="15"/>
      <c r="D28" s="15"/>
      <c r="E28" s="15"/>
      <c r="F28" s="16"/>
    </row>
    <row r="29" spans="1:6" ht="15" thickBot="1" x14ac:dyDescent="0.35">
      <c r="A29" s="9" t="s">
        <v>21</v>
      </c>
      <c r="B29" s="17"/>
      <c r="C29" s="17"/>
      <c r="D29" s="17"/>
      <c r="E29" s="22">
        <v>350000</v>
      </c>
      <c r="F29" s="22">
        <v>500000</v>
      </c>
    </row>
    <row r="32" spans="1:6" ht="34.799999999999997" customHeight="1" x14ac:dyDescent="0.3">
      <c r="A32" s="81" t="s">
        <v>61</v>
      </c>
      <c r="B32" s="81"/>
      <c r="C32" s="81"/>
      <c r="D32" s="81"/>
      <c r="E32" s="81"/>
      <c r="F32" s="81"/>
    </row>
    <row r="40" spans="4:4" x14ac:dyDescent="0.3">
      <c r="D40" s="7" t="s">
        <v>59</v>
      </c>
    </row>
  </sheetData>
  <mergeCells count="3">
    <mergeCell ref="A6:F6"/>
    <mergeCell ref="A32:F32"/>
    <mergeCell ref="A2:F2"/>
  </mergeCells>
  <pageMargins left="0.7" right="0.45" top="0.32" bottom="0.23" header="0.3" footer="0.3"/>
  <pageSetup scale="9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2:L38"/>
  <sheetViews>
    <sheetView workbookViewId="0">
      <selection activeCell="A2" sqref="A2:G2"/>
    </sheetView>
  </sheetViews>
  <sheetFormatPr defaultRowHeight="14.4" x14ac:dyDescent="0.3"/>
  <cols>
    <col min="2" max="2" width="40.109375" bestFit="1" customWidth="1"/>
    <col min="3" max="3" width="13.33203125" bestFit="1" customWidth="1"/>
    <col min="4" max="4" width="12" customWidth="1"/>
    <col min="5" max="5" width="10.21875" customWidth="1"/>
    <col min="6" max="6" width="14.21875" customWidth="1"/>
    <col min="7" max="7" width="11.5546875" bestFit="1" customWidth="1"/>
  </cols>
  <sheetData>
    <row r="2" spans="1:12" ht="21" x14ac:dyDescent="0.4">
      <c r="A2" s="73" t="s">
        <v>67</v>
      </c>
      <c r="B2" s="73"/>
      <c r="C2" s="73"/>
      <c r="D2" s="73"/>
      <c r="E2" s="73"/>
      <c r="F2" s="73"/>
      <c r="G2" s="73"/>
    </row>
    <row r="3" spans="1:12" x14ac:dyDescent="0.3">
      <c r="I3" s="18"/>
    </row>
    <row r="5" spans="1:12" x14ac:dyDescent="0.3">
      <c r="A5" s="85" t="s">
        <v>28</v>
      </c>
      <c r="B5" s="85"/>
    </row>
    <row r="7" spans="1:12" x14ac:dyDescent="0.3">
      <c r="A7" s="80" t="s">
        <v>29</v>
      </c>
      <c r="B7" s="80"/>
      <c r="C7" s="80"/>
      <c r="D7" s="80"/>
      <c r="E7" s="80"/>
      <c r="F7" s="80"/>
      <c r="G7" s="80"/>
      <c r="H7" s="1"/>
      <c r="I7" s="1"/>
      <c r="J7" s="1"/>
      <c r="K7" s="1"/>
      <c r="L7" s="1"/>
    </row>
    <row r="8" spans="1:12" ht="15" thickBot="1" x14ac:dyDescent="0.35"/>
    <row r="9" spans="1:12" s="8" customFormat="1" ht="29.4" thickBot="1" x14ac:dyDescent="0.35">
      <c r="A9" s="20" t="s">
        <v>66</v>
      </c>
      <c r="B9" s="20" t="s">
        <v>20</v>
      </c>
      <c r="C9" s="20" t="s">
        <v>22</v>
      </c>
      <c r="D9" s="21" t="s">
        <v>23</v>
      </c>
      <c r="E9" s="21" t="s">
        <v>24</v>
      </c>
      <c r="F9" s="21" t="s">
        <v>25</v>
      </c>
      <c r="G9" s="21" t="s">
        <v>21</v>
      </c>
    </row>
    <row r="10" spans="1:12" x14ac:dyDescent="0.3">
      <c r="A10" s="10"/>
      <c r="B10" s="23"/>
      <c r="C10" s="11"/>
      <c r="D10" s="11"/>
      <c r="E10" s="11"/>
      <c r="F10" s="11"/>
      <c r="G10" s="12"/>
    </row>
    <row r="11" spans="1:12" x14ac:dyDescent="0.3">
      <c r="A11" s="3"/>
      <c r="B11" s="25"/>
      <c r="C11" s="13"/>
      <c r="D11" s="13"/>
      <c r="E11" s="13"/>
      <c r="F11" s="13"/>
      <c r="G11" s="14"/>
    </row>
    <row r="12" spans="1:12" x14ac:dyDescent="0.3">
      <c r="A12" s="3"/>
      <c r="B12" s="25"/>
      <c r="C12" s="13"/>
      <c r="D12" s="13"/>
      <c r="E12" s="13"/>
      <c r="F12" s="13"/>
      <c r="G12" s="14"/>
    </row>
    <row r="13" spans="1:12" x14ac:dyDescent="0.3">
      <c r="A13" s="3"/>
      <c r="B13" s="25"/>
      <c r="C13" s="13"/>
      <c r="D13" s="13"/>
      <c r="E13" s="13"/>
      <c r="F13" s="13"/>
      <c r="G13" s="14"/>
    </row>
    <row r="14" spans="1:12" x14ac:dyDescent="0.3">
      <c r="A14" s="3"/>
      <c r="B14" s="25"/>
      <c r="C14" s="13"/>
      <c r="D14" s="13"/>
      <c r="E14" s="13"/>
      <c r="F14" s="13"/>
      <c r="G14" s="14"/>
    </row>
    <row r="15" spans="1:12" x14ac:dyDescent="0.3">
      <c r="A15" s="3"/>
      <c r="B15" s="25"/>
      <c r="C15" s="13"/>
      <c r="D15" s="13"/>
      <c r="E15" s="13"/>
      <c r="F15" s="13"/>
      <c r="G15" s="14"/>
    </row>
    <row r="16" spans="1:12" x14ac:dyDescent="0.3">
      <c r="A16" s="3"/>
      <c r="B16" s="25"/>
      <c r="C16" s="13"/>
      <c r="D16" s="13"/>
      <c r="E16" s="13"/>
      <c r="F16" s="13"/>
      <c r="G16" s="14"/>
    </row>
    <row r="17" spans="1:7" x14ac:dyDescent="0.3">
      <c r="A17" s="3"/>
      <c r="B17" s="25"/>
      <c r="C17" s="13"/>
      <c r="D17" s="13"/>
      <c r="E17" s="13"/>
      <c r="F17" s="13"/>
      <c r="G17" s="14"/>
    </row>
    <row r="18" spans="1:7" x14ac:dyDescent="0.3">
      <c r="A18" s="3"/>
      <c r="B18" s="25"/>
      <c r="C18" s="13"/>
      <c r="D18" s="13"/>
      <c r="E18" s="13"/>
      <c r="F18" s="13"/>
      <c r="G18" s="14"/>
    </row>
    <row r="19" spans="1:7" x14ac:dyDescent="0.3">
      <c r="A19" s="3"/>
      <c r="B19" s="25"/>
      <c r="C19" s="13"/>
      <c r="D19" s="13"/>
      <c r="E19" s="13"/>
      <c r="F19" s="13"/>
      <c r="G19" s="14"/>
    </row>
    <row r="20" spans="1:7" x14ac:dyDescent="0.3">
      <c r="A20" s="3"/>
      <c r="B20" s="25"/>
      <c r="C20" s="13"/>
      <c r="D20" s="13"/>
      <c r="E20" s="13"/>
      <c r="F20" s="13"/>
      <c r="G20" s="14"/>
    </row>
    <row r="21" spans="1:7" x14ac:dyDescent="0.3">
      <c r="A21" s="3"/>
      <c r="B21" s="25"/>
      <c r="C21" s="13"/>
      <c r="D21" s="13"/>
      <c r="E21" s="13"/>
      <c r="F21" s="13"/>
      <c r="G21" s="14"/>
    </row>
    <row r="22" spans="1:7" x14ac:dyDescent="0.3">
      <c r="A22" s="3"/>
      <c r="B22" s="25"/>
      <c r="C22" s="13"/>
      <c r="D22" s="13"/>
      <c r="E22" s="13"/>
      <c r="F22" s="13"/>
      <c r="G22" s="14"/>
    </row>
    <row r="23" spans="1:7" x14ac:dyDescent="0.3">
      <c r="A23" s="3"/>
      <c r="B23" s="25"/>
      <c r="C23" s="13"/>
      <c r="D23" s="13"/>
      <c r="E23" s="13"/>
      <c r="F23" s="13"/>
      <c r="G23" s="14"/>
    </row>
    <row r="24" spans="1:7" x14ac:dyDescent="0.3">
      <c r="A24" s="3"/>
      <c r="B24" s="25"/>
      <c r="C24" s="13"/>
      <c r="D24" s="13"/>
      <c r="E24" s="13"/>
      <c r="F24" s="13"/>
      <c r="G24" s="14"/>
    </row>
    <row r="25" spans="1:7" x14ac:dyDescent="0.3">
      <c r="A25" s="3"/>
      <c r="B25" s="25"/>
      <c r="C25" s="13"/>
      <c r="D25" s="13"/>
      <c r="E25" s="13"/>
      <c r="F25" s="13"/>
      <c r="G25" s="14"/>
    </row>
    <row r="26" spans="1:7" x14ac:dyDescent="0.3">
      <c r="A26" s="3"/>
      <c r="B26" s="25"/>
      <c r="C26" s="13"/>
      <c r="D26" s="13"/>
      <c r="E26" s="13"/>
      <c r="F26" s="13"/>
      <c r="G26" s="14"/>
    </row>
    <row r="27" spans="1:7" x14ac:dyDescent="0.3">
      <c r="A27" s="3"/>
      <c r="B27" s="25"/>
      <c r="C27" s="13"/>
      <c r="D27" s="13"/>
      <c r="E27" s="13"/>
      <c r="F27" s="13"/>
      <c r="G27" s="14"/>
    </row>
    <row r="28" spans="1:7" x14ac:dyDescent="0.3">
      <c r="A28" s="5"/>
      <c r="B28" s="44"/>
      <c r="C28" s="15"/>
      <c r="D28" s="15"/>
      <c r="E28" s="15"/>
      <c r="F28" s="15"/>
      <c r="G28" s="16"/>
    </row>
    <row r="29" spans="1:7" ht="15" thickBot="1" x14ac:dyDescent="0.35">
      <c r="A29" s="5"/>
      <c r="B29" s="44"/>
      <c r="C29" s="15"/>
      <c r="D29" s="15"/>
      <c r="E29" s="15"/>
      <c r="F29" s="15"/>
      <c r="G29" s="16"/>
    </row>
    <row r="30" spans="1:7" ht="15" thickBot="1" x14ac:dyDescent="0.35">
      <c r="A30" s="83" t="s">
        <v>21</v>
      </c>
      <c r="B30" s="84"/>
      <c r="C30" s="17"/>
      <c r="D30" s="17"/>
      <c r="E30" s="17"/>
      <c r="F30" s="17"/>
      <c r="G30" s="17">
        <v>250000</v>
      </c>
    </row>
    <row r="33" spans="1:7" ht="33" customHeight="1" x14ac:dyDescent="0.3">
      <c r="A33" s="81" t="s">
        <v>61</v>
      </c>
      <c r="B33" s="81"/>
      <c r="C33" s="81"/>
      <c r="D33" s="81"/>
      <c r="E33" s="81"/>
      <c r="F33" s="81"/>
      <c r="G33" s="81"/>
    </row>
    <row r="38" spans="1:7" x14ac:dyDescent="0.3">
      <c r="E38" s="82" t="s">
        <v>59</v>
      </c>
      <c r="F38" s="82"/>
      <c r="G38" s="82"/>
    </row>
  </sheetData>
  <mergeCells count="6">
    <mergeCell ref="A2:G2"/>
    <mergeCell ref="E38:G38"/>
    <mergeCell ref="A33:G33"/>
    <mergeCell ref="A30:B30"/>
    <mergeCell ref="A5:B5"/>
    <mergeCell ref="A7:G7"/>
  </mergeCells>
  <pageMargins left="0.7" right="0.7" top="0.13" bottom="0.13" header="0.1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DP</vt:lpstr>
      <vt:lpstr>Stock</vt:lpstr>
      <vt:lpstr>Book Debts</vt:lpstr>
      <vt:lpstr>Creditors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2025-04-29T12:27:02Z</dcterms:modified>
</cp:coreProperties>
</file>