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ishnu Personal\CA CLUB\"/>
    </mc:Choice>
  </mc:AlternateContent>
  <bookViews>
    <workbookView xWindow="0" yWindow="0" windowWidth="20490" windowHeight="7620"/>
  </bookViews>
  <sheets>
    <sheet name="31.05.2019" sheetId="1" r:id="rId1"/>
  </sheets>
  <calcPr calcId="162913"/>
</workbook>
</file>

<file path=xl/calcChain.xml><?xml version="1.0" encoding="utf-8"?>
<calcChain xmlns="http://schemas.openxmlformats.org/spreadsheetml/2006/main">
  <c r="F25" i="1" l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L26" i="1"/>
  <c r="J26" i="1"/>
  <c r="I26" i="1"/>
  <c r="H26" i="1"/>
  <c r="G26" i="1"/>
  <c r="E26" i="1"/>
  <c r="D26" i="1"/>
  <c r="K26" i="1" l="1"/>
  <c r="F26" i="1"/>
</calcChain>
</file>

<file path=xl/sharedStrings.xml><?xml version="1.0" encoding="utf-8"?>
<sst xmlns="http://schemas.openxmlformats.org/spreadsheetml/2006/main" count="36" uniqueCount="20">
  <si>
    <t>S.NO</t>
  </si>
  <si>
    <t>Demand</t>
  </si>
  <si>
    <t>Collection</t>
  </si>
  <si>
    <t xml:space="preserve">POS </t>
  </si>
  <si>
    <t>Principal</t>
  </si>
  <si>
    <t>Interest</t>
  </si>
  <si>
    <t>Total</t>
  </si>
  <si>
    <t>Foreclosures</t>
  </si>
  <si>
    <t>Death Cases W/0</t>
  </si>
  <si>
    <t>31.05.2012</t>
  </si>
  <si>
    <t>A</t>
  </si>
  <si>
    <t>G</t>
  </si>
  <si>
    <t>HG</t>
  </si>
  <si>
    <t>SDD</t>
  </si>
  <si>
    <t>FG</t>
  </si>
  <si>
    <t>BG</t>
  </si>
  <si>
    <t>XDF</t>
  </si>
  <si>
    <t>KGL</t>
  </si>
  <si>
    <t>Branch Name</t>
  </si>
  <si>
    <t xml:space="preserve">                                                                               Demand &amp; Collection Summary                                                                             31.05.2019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</si>
</sst>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#,##0.00_);\-#,##0.00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b/>
      <sz val="11"/>
      <color rgb="FF0070C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0B0F0"/>
        <bgColor indexed="64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Font="1" applyBorder="1"/>
    <xf numFmtId="165" fontId="4" fillId="0" borderId="3" xfId="0" applyNumberFormat="1" applyFont="1" applyBorder="1" applyAlignment="1">
      <alignment horizontal="right" vertical="center"/>
    </xf>
    <xf numFmtId="165" fontId="4" fillId="0" borderId="4" xfId="0" applyNumberFormat="1" applyFont="1" applyBorder="1" applyAlignment="1">
      <alignment horizontal="right" vertical="center"/>
    </xf>
    <xf numFmtId="165" fontId="4" fillId="0" borderId="1" xfId="0" applyNumberFormat="1" applyFont="1" applyBorder="1" applyAlignment="1">
      <alignment horizontal="right" vertical="center"/>
    </xf>
    <xf numFmtId="165" fontId="4" fillId="0" borderId="7" xfId="0" applyNumberFormat="1" applyFont="1" applyBorder="1" applyAlignment="1">
      <alignment horizontal="right" vertical="center"/>
    </xf>
    <xf numFmtId="0" fontId="0" fillId="0" borderId="7" xfId="0" applyFont="1" applyBorder="1"/>
    <xf numFmtId="0" fontId="0" fillId="0" borderId="8" xfId="0" applyFont="1" applyBorder="1"/>
    <xf numFmtId="165" fontId="4" fillId="0" borderId="8" xfId="0" applyNumberFormat="1" applyFont="1" applyBorder="1" applyAlignment="1">
      <alignment horizontal="right" vertical="center"/>
    </xf>
    <xf numFmtId="166" fontId="6" fillId="3" borderId="9" xfId="1" applyNumberFormat="1" applyFont="1" applyFill="1" applyBorder="1" applyAlignment="1">
      <alignment horizontal="right" vertical="center"/>
    </xf>
    <xf numFmtId="0" fontId="2" fillId="3" borderId="21" xfId="0" applyFont="1" applyFill="1" applyBorder="1" applyAlignment="1">
      <alignment horizontal="center"/>
    </xf>
    <xf numFmtId="165" fontId="4" fillId="0" borderId="16" xfId="0" applyNumberFormat="1" applyFont="1" applyBorder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164" fontId="0" fillId="0" borderId="0" xfId="0" applyNumberFormat="1"/>
    <xf numFmtId="0" fontId="2" fillId="3" borderId="23" xfId="0" applyFont="1" applyFill="1" applyBorder="1" applyAlignment="1">
      <alignment horizontal="center"/>
    </xf>
    <xf numFmtId="165" fontId="4" fillId="0" borderId="19" xfId="0" applyNumberFormat="1" applyFont="1" applyBorder="1" applyAlignment="1">
      <alignment horizontal="right" vertical="center"/>
    </xf>
    <xf numFmtId="0" fontId="5" fillId="2" borderId="22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/>
    </xf>
    <xf numFmtId="2" fontId="0" fillId="0" borderId="30" xfId="0" applyNumberFormat="1" applyBorder="1" applyAlignment="1">
      <alignment horizontal="right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4" borderId="20" xfId="0" applyFill="1" applyBorder="1" applyAlignment="1">
      <alignment horizontal="center"/>
    </xf>
    <xf numFmtId="0" fontId="0" fillId="4" borderId="2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30"/>
  <sheetViews>
    <sheetView tabSelected="1" workbookViewId="0">
      <selection activeCell="O8" sqref="O8"/>
    </sheetView>
  </sheetViews>
  <sheetFormatPr defaultRowHeight="15" x14ac:dyDescent="0.25"/>
  <cols>
    <col min="2" max="2" width="5.42578125" bestFit="1" customWidth="1"/>
    <col min="3" max="3" width="12.7109375" bestFit="1" customWidth="1"/>
    <col min="4" max="4" width="10.42578125" bestFit="1" customWidth="1"/>
    <col min="5" max="5" width="8.7109375" bestFit="1" customWidth="1"/>
    <col min="6" max="7" width="10.42578125" bestFit="1" customWidth="1"/>
    <col min="8" max="8" width="8.7109375" bestFit="1" customWidth="1"/>
    <col min="9" max="9" width="12.28515625" bestFit="1" customWidth="1"/>
    <col min="10" max="10" width="16.140625" bestFit="1" customWidth="1"/>
    <col min="11" max="11" width="11.140625" bestFit="1" customWidth="1"/>
    <col min="12" max="12" width="14.5703125" bestFit="1" customWidth="1"/>
  </cols>
  <sheetData>
    <row r="1" spans="2:12" ht="15.75" thickBo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2:12" ht="15.75" thickBot="1" x14ac:dyDescent="0.3">
      <c r="B2" s="30" t="s">
        <v>19</v>
      </c>
      <c r="C2" s="31"/>
      <c r="D2" s="31"/>
      <c r="E2" s="31"/>
      <c r="F2" s="31"/>
      <c r="G2" s="31"/>
      <c r="H2" s="31"/>
      <c r="I2" s="31"/>
      <c r="J2" s="31"/>
      <c r="K2" s="31"/>
      <c r="L2" s="32"/>
    </row>
    <row r="3" spans="2:12" ht="15.75" thickBot="1" x14ac:dyDescent="0.3">
      <c r="B3" s="33"/>
      <c r="C3" s="34"/>
      <c r="D3" s="34"/>
      <c r="E3" s="34"/>
      <c r="F3" s="34"/>
      <c r="G3" s="34"/>
      <c r="H3" s="34"/>
      <c r="I3" s="34"/>
      <c r="J3" s="34"/>
      <c r="K3" s="34"/>
      <c r="L3" s="35"/>
    </row>
    <row r="4" spans="2:12" ht="15.75" thickBot="1" x14ac:dyDescent="0.3">
      <c r="B4" s="36" t="s">
        <v>0</v>
      </c>
      <c r="C4" s="38" t="s">
        <v>18</v>
      </c>
      <c r="D4" s="40" t="s">
        <v>1</v>
      </c>
      <c r="E4" s="41"/>
      <c r="F4" s="42"/>
      <c r="G4" s="43" t="s">
        <v>2</v>
      </c>
      <c r="H4" s="41"/>
      <c r="I4" s="41"/>
      <c r="J4" s="41"/>
      <c r="K4" s="44"/>
      <c r="L4" s="25" t="s">
        <v>3</v>
      </c>
    </row>
    <row r="5" spans="2:12" ht="15.75" thickBot="1" x14ac:dyDescent="0.3">
      <c r="B5" s="37"/>
      <c r="C5" s="39"/>
      <c r="D5" s="5" t="s">
        <v>4</v>
      </c>
      <c r="E5" s="6" t="s">
        <v>5</v>
      </c>
      <c r="F5" s="19" t="s">
        <v>6</v>
      </c>
      <c r="G5" s="7" t="s">
        <v>4</v>
      </c>
      <c r="H5" s="8" t="s">
        <v>5</v>
      </c>
      <c r="I5" s="9" t="s">
        <v>7</v>
      </c>
      <c r="J5" s="8" t="s">
        <v>8</v>
      </c>
      <c r="K5" s="23" t="s">
        <v>6</v>
      </c>
      <c r="L5" s="26" t="s">
        <v>9</v>
      </c>
    </row>
    <row r="6" spans="2:12" x14ac:dyDescent="0.25">
      <c r="B6" s="3">
        <v>1</v>
      </c>
      <c r="C6" s="10" t="s">
        <v>10</v>
      </c>
      <c r="D6" s="11">
        <v>11111</v>
      </c>
      <c r="E6" s="12">
        <v>1111</v>
      </c>
      <c r="F6" s="20">
        <f>D6+E6</f>
        <v>12222</v>
      </c>
      <c r="G6" s="13">
        <v>11111</v>
      </c>
      <c r="H6" s="12">
        <v>1111</v>
      </c>
      <c r="I6" s="14">
        <v>56519.09</v>
      </c>
      <c r="J6" s="14">
        <v>13223.98</v>
      </c>
      <c r="K6" s="24">
        <f>G6+H6+I6+J6</f>
        <v>81965.069999999992</v>
      </c>
      <c r="L6" s="27">
        <v>8888888</v>
      </c>
    </row>
    <row r="7" spans="2:12" x14ac:dyDescent="0.25">
      <c r="B7" s="2">
        <v>2</v>
      </c>
      <c r="C7" s="15" t="s">
        <v>11</v>
      </c>
      <c r="D7" s="11">
        <v>11111</v>
      </c>
      <c r="E7" s="12">
        <v>1111</v>
      </c>
      <c r="F7" s="20">
        <f t="shared" ref="F7:F25" si="0">D7+E7</f>
        <v>12222</v>
      </c>
      <c r="G7" s="13">
        <v>11111</v>
      </c>
      <c r="H7" s="12">
        <v>1111</v>
      </c>
      <c r="I7" s="14">
        <v>0</v>
      </c>
      <c r="J7" s="14">
        <v>37704.36</v>
      </c>
      <c r="K7" s="24">
        <f t="shared" ref="K7:K25" si="1">G7+H7+I7+J7</f>
        <v>49926.36</v>
      </c>
      <c r="L7" s="27">
        <v>8888888</v>
      </c>
    </row>
    <row r="8" spans="2:12" x14ac:dyDescent="0.25">
      <c r="B8" s="2">
        <v>3</v>
      </c>
      <c r="C8" s="15" t="s">
        <v>17</v>
      </c>
      <c r="D8" s="11">
        <v>11111</v>
      </c>
      <c r="E8" s="12">
        <v>1111</v>
      </c>
      <c r="F8" s="20">
        <f t="shared" si="0"/>
        <v>12222</v>
      </c>
      <c r="G8" s="13">
        <v>11111</v>
      </c>
      <c r="H8" s="12">
        <v>1111</v>
      </c>
      <c r="I8" s="14">
        <v>71228.649999999994</v>
      </c>
      <c r="J8" s="14">
        <v>31974.93</v>
      </c>
      <c r="K8" s="24">
        <f t="shared" si="1"/>
        <v>115425.57999999999</v>
      </c>
      <c r="L8" s="27">
        <v>8888888</v>
      </c>
    </row>
    <row r="9" spans="2:12" x14ac:dyDescent="0.25">
      <c r="B9" s="2">
        <v>4</v>
      </c>
      <c r="C9" s="15" t="s">
        <v>12</v>
      </c>
      <c r="D9" s="11">
        <v>11111</v>
      </c>
      <c r="E9" s="12">
        <v>1111</v>
      </c>
      <c r="F9" s="20">
        <f t="shared" si="0"/>
        <v>12222</v>
      </c>
      <c r="G9" s="13">
        <v>11111</v>
      </c>
      <c r="H9" s="12">
        <v>1111</v>
      </c>
      <c r="I9" s="14">
        <v>22463.41</v>
      </c>
      <c r="J9" s="14">
        <v>11724.32</v>
      </c>
      <c r="K9" s="24">
        <f t="shared" si="1"/>
        <v>46409.73</v>
      </c>
      <c r="L9" s="27">
        <v>8888888</v>
      </c>
    </row>
    <row r="10" spans="2:12" x14ac:dyDescent="0.25">
      <c r="B10" s="2">
        <v>5</v>
      </c>
      <c r="C10" s="15" t="s">
        <v>12</v>
      </c>
      <c r="D10" s="11">
        <v>11111</v>
      </c>
      <c r="E10" s="12">
        <v>1111</v>
      </c>
      <c r="F10" s="20">
        <f t="shared" si="0"/>
        <v>12222</v>
      </c>
      <c r="G10" s="13">
        <v>11111</v>
      </c>
      <c r="H10" s="12">
        <v>1111</v>
      </c>
      <c r="I10" s="14">
        <v>4398.63</v>
      </c>
      <c r="J10" s="14">
        <v>34997.919999999998</v>
      </c>
      <c r="K10" s="24">
        <f t="shared" si="1"/>
        <v>51618.55</v>
      </c>
      <c r="L10" s="27">
        <v>8888888</v>
      </c>
    </row>
    <row r="11" spans="2:12" x14ac:dyDescent="0.25">
      <c r="B11" s="2">
        <v>6</v>
      </c>
      <c r="C11" s="15" t="s">
        <v>12</v>
      </c>
      <c r="D11" s="11">
        <v>11111</v>
      </c>
      <c r="E11" s="12">
        <v>1111</v>
      </c>
      <c r="F11" s="20">
        <f t="shared" si="0"/>
        <v>12222</v>
      </c>
      <c r="G11" s="13">
        <v>11111</v>
      </c>
      <c r="H11" s="12">
        <v>1111</v>
      </c>
      <c r="I11" s="14">
        <v>0</v>
      </c>
      <c r="J11" s="14">
        <v>41411.71</v>
      </c>
      <c r="K11" s="24">
        <f t="shared" si="1"/>
        <v>53633.71</v>
      </c>
      <c r="L11" s="27">
        <v>8888888</v>
      </c>
    </row>
    <row r="12" spans="2:12" x14ac:dyDescent="0.25">
      <c r="B12" s="2">
        <v>7</v>
      </c>
      <c r="C12" s="15" t="s">
        <v>13</v>
      </c>
      <c r="D12" s="11">
        <v>11111</v>
      </c>
      <c r="E12" s="12">
        <v>1111</v>
      </c>
      <c r="F12" s="20">
        <f t="shared" si="0"/>
        <v>12222</v>
      </c>
      <c r="G12" s="13">
        <v>11111</v>
      </c>
      <c r="H12" s="12">
        <v>1111</v>
      </c>
      <c r="I12" s="14">
        <v>0</v>
      </c>
      <c r="J12" s="14">
        <v>0</v>
      </c>
      <c r="K12" s="24">
        <f t="shared" si="1"/>
        <v>12222</v>
      </c>
      <c r="L12" s="27">
        <v>8888888</v>
      </c>
    </row>
    <row r="13" spans="2:12" x14ac:dyDescent="0.25">
      <c r="B13" s="2">
        <v>8</v>
      </c>
      <c r="C13" s="15" t="s">
        <v>13</v>
      </c>
      <c r="D13" s="11">
        <v>11111</v>
      </c>
      <c r="E13" s="12">
        <v>1111</v>
      </c>
      <c r="F13" s="20">
        <f t="shared" si="0"/>
        <v>12222</v>
      </c>
      <c r="G13" s="13">
        <v>11111</v>
      </c>
      <c r="H13" s="12">
        <v>1111</v>
      </c>
      <c r="I13" s="14">
        <v>23660.39</v>
      </c>
      <c r="J13" s="14">
        <v>5493.03</v>
      </c>
      <c r="K13" s="24">
        <f t="shared" si="1"/>
        <v>41375.42</v>
      </c>
      <c r="L13" s="27">
        <v>8888888</v>
      </c>
    </row>
    <row r="14" spans="2:12" x14ac:dyDescent="0.25">
      <c r="B14" s="2">
        <v>9</v>
      </c>
      <c r="C14" s="15" t="s">
        <v>13</v>
      </c>
      <c r="D14" s="11">
        <v>11111</v>
      </c>
      <c r="E14" s="12">
        <v>1111</v>
      </c>
      <c r="F14" s="20">
        <f t="shared" si="0"/>
        <v>12222</v>
      </c>
      <c r="G14" s="13">
        <v>11111</v>
      </c>
      <c r="H14" s="12">
        <v>1111</v>
      </c>
      <c r="I14" s="14">
        <v>0</v>
      </c>
      <c r="J14" s="14">
        <v>0</v>
      </c>
      <c r="K14" s="24">
        <f t="shared" si="1"/>
        <v>12222</v>
      </c>
      <c r="L14" s="27">
        <v>8888888</v>
      </c>
    </row>
    <row r="15" spans="2:12" x14ac:dyDescent="0.25">
      <c r="B15" s="2">
        <v>10</v>
      </c>
      <c r="C15" s="15" t="s">
        <v>14</v>
      </c>
      <c r="D15" s="11">
        <v>11111</v>
      </c>
      <c r="E15" s="12">
        <v>1111</v>
      </c>
      <c r="F15" s="20">
        <f t="shared" si="0"/>
        <v>12222</v>
      </c>
      <c r="G15" s="13">
        <v>11111</v>
      </c>
      <c r="H15" s="12">
        <v>1111</v>
      </c>
      <c r="I15" s="14">
        <v>0</v>
      </c>
      <c r="J15" s="14">
        <v>11720</v>
      </c>
      <c r="K15" s="24">
        <f t="shared" si="1"/>
        <v>23942</v>
      </c>
      <c r="L15" s="27">
        <v>8888888</v>
      </c>
    </row>
    <row r="16" spans="2:12" x14ac:dyDescent="0.25">
      <c r="B16" s="2">
        <v>11</v>
      </c>
      <c r="C16" s="15" t="s">
        <v>12</v>
      </c>
      <c r="D16" s="11">
        <v>11111</v>
      </c>
      <c r="E16" s="12">
        <v>1111</v>
      </c>
      <c r="F16" s="20">
        <f t="shared" si="0"/>
        <v>12222</v>
      </c>
      <c r="G16" s="13">
        <v>11111</v>
      </c>
      <c r="H16" s="12">
        <v>1111</v>
      </c>
      <c r="I16" s="14">
        <v>0</v>
      </c>
      <c r="J16" s="14">
        <v>0</v>
      </c>
      <c r="K16" s="24">
        <f t="shared" si="1"/>
        <v>12222</v>
      </c>
      <c r="L16" s="27">
        <v>8888888</v>
      </c>
    </row>
    <row r="17" spans="2:12" x14ac:dyDescent="0.25">
      <c r="B17" s="2">
        <v>12</v>
      </c>
      <c r="C17" s="15" t="s">
        <v>13</v>
      </c>
      <c r="D17" s="11">
        <v>11111</v>
      </c>
      <c r="E17" s="12">
        <v>1111</v>
      </c>
      <c r="F17" s="20">
        <f t="shared" si="0"/>
        <v>12222</v>
      </c>
      <c r="G17" s="13">
        <v>11111</v>
      </c>
      <c r="H17" s="12">
        <v>1111</v>
      </c>
      <c r="I17" s="14">
        <v>5834.68</v>
      </c>
      <c r="J17" s="14">
        <v>7492.87</v>
      </c>
      <c r="K17" s="24">
        <f t="shared" si="1"/>
        <v>25549.55</v>
      </c>
      <c r="L17" s="27">
        <v>8888888</v>
      </c>
    </row>
    <row r="18" spans="2:12" x14ac:dyDescent="0.25">
      <c r="B18" s="2">
        <v>13</v>
      </c>
      <c r="C18" s="16" t="s">
        <v>15</v>
      </c>
      <c r="D18" s="11">
        <v>11111</v>
      </c>
      <c r="E18" s="12">
        <v>1111</v>
      </c>
      <c r="F18" s="20">
        <f t="shared" si="0"/>
        <v>12222</v>
      </c>
      <c r="G18" s="13">
        <v>11111</v>
      </c>
      <c r="H18" s="12">
        <v>1111</v>
      </c>
      <c r="I18" s="14">
        <v>0</v>
      </c>
      <c r="J18" s="14">
        <v>40645.370000000003</v>
      </c>
      <c r="K18" s="24">
        <f t="shared" si="1"/>
        <v>52867.37</v>
      </c>
      <c r="L18" s="27">
        <v>8888888</v>
      </c>
    </row>
    <row r="19" spans="2:12" x14ac:dyDescent="0.25">
      <c r="B19" s="2">
        <v>14</v>
      </c>
      <c r="C19" s="16" t="s">
        <v>12</v>
      </c>
      <c r="D19" s="11">
        <v>11111</v>
      </c>
      <c r="E19" s="12">
        <v>1111</v>
      </c>
      <c r="F19" s="20">
        <f t="shared" si="0"/>
        <v>12222</v>
      </c>
      <c r="G19" s="13">
        <v>11111</v>
      </c>
      <c r="H19" s="12">
        <v>1111</v>
      </c>
      <c r="I19" s="14">
        <v>0</v>
      </c>
      <c r="J19" s="14">
        <v>28736.83</v>
      </c>
      <c r="K19" s="24">
        <f t="shared" si="1"/>
        <v>40958.83</v>
      </c>
      <c r="L19" s="27">
        <v>8888888</v>
      </c>
    </row>
    <row r="20" spans="2:12" x14ac:dyDescent="0.25">
      <c r="B20" s="2">
        <v>15</v>
      </c>
      <c r="C20" s="16" t="s">
        <v>16</v>
      </c>
      <c r="D20" s="11">
        <v>11111</v>
      </c>
      <c r="E20" s="12">
        <v>1111</v>
      </c>
      <c r="F20" s="20">
        <f t="shared" si="0"/>
        <v>12222</v>
      </c>
      <c r="G20" s="13">
        <v>11111</v>
      </c>
      <c r="H20" s="12">
        <v>1111</v>
      </c>
      <c r="I20" s="14">
        <v>0</v>
      </c>
      <c r="J20" s="14">
        <v>16697.77</v>
      </c>
      <c r="K20" s="24">
        <f t="shared" si="1"/>
        <v>28919.77</v>
      </c>
      <c r="L20" s="27">
        <v>8888888</v>
      </c>
    </row>
    <row r="21" spans="2:12" x14ac:dyDescent="0.25">
      <c r="B21" s="2">
        <v>16</v>
      </c>
      <c r="C21" s="16" t="s">
        <v>13</v>
      </c>
      <c r="D21" s="11">
        <v>11111</v>
      </c>
      <c r="E21" s="12">
        <v>1111</v>
      </c>
      <c r="F21" s="20">
        <f t="shared" si="0"/>
        <v>12222</v>
      </c>
      <c r="G21" s="13">
        <v>11111</v>
      </c>
      <c r="H21" s="12">
        <v>1111</v>
      </c>
      <c r="I21" s="14">
        <v>0</v>
      </c>
      <c r="J21" s="14">
        <v>0</v>
      </c>
      <c r="K21" s="24">
        <f t="shared" si="1"/>
        <v>12222</v>
      </c>
      <c r="L21" s="27">
        <v>8888888</v>
      </c>
    </row>
    <row r="22" spans="2:12" x14ac:dyDescent="0.25">
      <c r="B22" s="2">
        <v>17</v>
      </c>
      <c r="C22" s="16" t="s">
        <v>13</v>
      </c>
      <c r="D22" s="11">
        <v>11111</v>
      </c>
      <c r="E22" s="12">
        <v>1111</v>
      </c>
      <c r="F22" s="20">
        <f t="shared" si="0"/>
        <v>12222</v>
      </c>
      <c r="G22" s="13">
        <v>11111</v>
      </c>
      <c r="H22" s="12">
        <v>1111</v>
      </c>
      <c r="I22" s="14">
        <v>15288.38</v>
      </c>
      <c r="J22" s="14">
        <v>0</v>
      </c>
      <c r="K22" s="24">
        <f t="shared" si="1"/>
        <v>27510.379999999997</v>
      </c>
      <c r="L22" s="27">
        <v>8888888</v>
      </c>
    </row>
    <row r="23" spans="2:12" x14ac:dyDescent="0.25">
      <c r="B23" s="2">
        <v>18</v>
      </c>
      <c r="C23" s="16" t="s">
        <v>13</v>
      </c>
      <c r="D23" s="11">
        <v>11111</v>
      </c>
      <c r="E23" s="12">
        <v>1111</v>
      </c>
      <c r="F23" s="20">
        <f t="shared" si="0"/>
        <v>12222</v>
      </c>
      <c r="G23" s="13">
        <v>11111</v>
      </c>
      <c r="H23" s="12">
        <v>1111</v>
      </c>
      <c r="I23" s="14">
        <v>0</v>
      </c>
      <c r="J23" s="14">
        <v>0</v>
      </c>
      <c r="K23" s="24">
        <f t="shared" si="1"/>
        <v>12222</v>
      </c>
      <c r="L23" s="27">
        <v>8888888</v>
      </c>
    </row>
    <row r="24" spans="2:12" x14ac:dyDescent="0.25">
      <c r="B24" s="2">
        <v>19</v>
      </c>
      <c r="C24" s="16" t="s">
        <v>13</v>
      </c>
      <c r="D24" s="11">
        <v>11111</v>
      </c>
      <c r="E24" s="12">
        <v>1111</v>
      </c>
      <c r="F24" s="20">
        <f t="shared" si="0"/>
        <v>12222</v>
      </c>
      <c r="G24" s="13">
        <v>11111</v>
      </c>
      <c r="H24" s="12">
        <v>1111</v>
      </c>
      <c r="I24" s="14">
        <v>8448.9</v>
      </c>
      <c r="J24" s="14">
        <v>0</v>
      </c>
      <c r="K24" s="24">
        <f t="shared" si="1"/>
        <v>20670.900000000001</v>
      </c>
      <c r="L24" s="27">
        <v>8888888</v>
      </c>
    </row>
    <row r="25" spans="2:12" ht="15.75" thickBot="1" x14ac:dyDescent="0.3">
      <c r="B25" s="4">
        <v>20</v>
      </c>
      <c r="C25" s="16" t="s">
        <v>13</v>
      </c>
      <c r="D25" s="11">
        <v>11111</v>
      </c>
      <c r="E25" s="12">
        <v>1111</v>
      </c>
      <c r="F25" s="20">
        <f t="shared" si="0"/>
        <v>12222</v>
      </c>
      <c r="G25" s="13">
        <v>11111</v>
      </c>
      <c r="H25" s="12">
        <v>1111</v>
      </c>
      <c r="I25" s="17">
        <v>0</v>
      </c>
      <c r="J25" s="17">
        <v>0</v>
      </c>
      <c r="K25" s="24">
        <f t="shared" si="1"/>
        <v>12222</v>
      </c>
      <c r="L25" s="27">
        <v>8888888</v>
      </c>
    </row>
    <row r="26" spans="2:12" ht="16.5" thickBot="1" x14ac:dyDescent="0.3">
      <c r="B26" s="28" t="s">
        <v>6</v>
      </c>
      <c r="C26" s="29"/>
      <c r="D26" s="18">
        <f t="shared" ref="D26:L26" si="2">SUM(D6:D25)</f>
        <v>222220</v>
      </c>
      <c r="E26" s="18">
        <f t="shared" si="2"/>
        <v>22220</v>
      </c>
      <c r="F26" s="18">
        <f t="shared" si="2"/>
        <v>244440</v>
      </c>
      <c r="G26" s="18">
        <f t="shared" si="2"/>
        <v>222220</v>
      </c>
      <c r="H26" s="18">
        <f t="shared" si="2"/>
        <v>22220</v>
      </c>
      <c r="I26" s="18">
        <f t="shared" si="2"/>
        <v>207842.12999999998</v>
      </c>
      <c r="J26" s="18">
        <f t="shared" si="2"/>
        <v>281823.09000000003</v>
      </c>
      <c r="K26" s="18">
        <f t="shared" si="2"/>
        <v>734105.22</v>
      </c>
      <c r="L26" s="18">
        <f t="shared" si="2"/>
        <v>177777760</v>
      </c>
    </row>
    <row r="27" spans="2:12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21"/>
    </row>
    <row r="30" spans="2:12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22"/>
    </row>
  </sheetData>
  <mergeCells count="7">
    <mergeCell ref="B26:C26"/>
    <mergeCell ref="B2:L2"/>
    <mergeCell ref="B3:L3"/>
    <mergeCell ref="B4:B5"/>
    <mergeCell ref="C4:C5"/>
    <mergeCell ref="D4:F4"/>
    <mergeCell ref="G4:K4"/>
  </mergeCells>
  <pageMargins left="0.7" right="0.7" top="0.75" bottom="0.75" header="0.3" footer="0.3"/>
  <pageSetup paperSize="9"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31.05.2019</vt:lpstr>
    </vt:vector>
  </TitlesOfParts>
  <Company>FUSION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</dc:creator>
  <cp:lastModifiedBy>DM_Vishnu</cp:lastModifiedBy>
  <cp:lastPrinted>2012-06-19T14:15:24Z</cp:lastPrinted>
  <dcterms:created xsi:type="dcterms:W3CDTF">2012-06-19T13:41:27Z</dcterms:created>
  <dcterms:modified xsi:type="dcterms:W3CDTF">2019-09-20T06:50:27Z</dcterms:modified>
</cp:coreProperties>
</file>