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H7" i="1" l="1"/>
  <c r="G7" i="1"/>
  <c r="F7" i="1"/>
  <c r="B6" i="1"/>
  <c r="B5" i="1"/>
  <c r="B4" i="1"/>
  <c r="A6" i="1"/>
  <c r="A5" i="1"/>
  <c r="A4" i="1"/>
  <c r="E7" i="1"/>
  <c r="G6" i="1"/>
  <c r="H6" i="1" s="1"/>
  <c r="G5" i="1"/>
  <c r="H5" i="1" s="1"/>
  <c r="G4" i="1"/>
  <c r="H4" i="1" s="1"/>
  <c r="C4" i="1"/>
  <c r="C5" i="1" s="1"/>
  <c r="C6" i="1" s="1"/>
  <c r="K3" i="1"/>
  <c r="G3" i="1"/>
  <c r="H3" i="1" s="1"/>
  <c r="J3" i="1" l="1"/>
  <c r="I3" i="1"/>
</calcChain>
</file>

<file path=xl/sharedStrings.xml><?xml version="1.0" encoding="utf-8"?>
<sst xmlns="http://schemas.openxmlformats.org/spreadsheetml/2006/main" count="26" uniqueCount="24">
  <si>
    <t>Billing Firm</t>
  </si>
  <si>
    <t>Sale Rate</t>
  </si>
  <si>
    <t>Base Amount</t>
  </si>
  <si>
    <t>Tax Amt</t>
  </si>
  <si>
    <t>Total</t>
  </si>
  <si>
    <t>HSN</t>
  </si>
  <si>
    <t>Distance</t>
  </si>
  <si>
    <t>Party Name</t>
  </si>
  <si>
    <t>Invoice No.</t>
  </si>
  <si>
    <t>QTTY</t>
  </si>
  <si>
    <t>Bill Total</t>
  </si>
  <si>
    <t>Tax Total</t>
  </si>
  <si>
    <t>55KM</t>
  </si>
  <si>
    <t>DL01LX4896</t>
  </si>
  <si>
    <t>ABC PVT LTD</t>
  </si>
  <si>
    <t>XYZ PVT LTD</t>
  </si>
  <si>
    <t>Extra</t>
  </si>
  <si>
    <t>Party GST No.</t>
  </si>
  <si>
    <t>Our GST No.</t>
  </si>
  <si>
    <t>Part-B Details</t>
  </si>
  <si>
    <t>Vehicle No.</t>
  </si>
  <si>
    <t>Transporter GST No.</t>
  </si>
  <si>
    <t>07asdjhkfed000</t>
  </si>
  <si>
    <t>06asdfasd014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</si>
</sst>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9" fontId="0" fillId="0" borderId="1" xfId="0" applyNumberFormat="1" applyBorder="1"/>
    <xf numFmtId="165" fontId="0" fillId="0" borderId="1" xfId="1" applyNumberFormat="1" applyFont="1" applyBorder="1"/>
    <xf numFmtId="165" fontId="2" fillId="0" borderId="1" xfId="1" applyNumberFormat="1" applyFont="1" applyBorder="1" applyAlignment="1">
      <alignment vertical="center"/>
    </xf>
    <xf numFmtId="0" fontId="2" fillId="2" borderId="1" xfId="0" applyFont="1" applyFill="1" applyBorder="1"/>
    <xf numFmtId="0" fontId="0" fillId="3" borderId="1" xfId="0" applyFill="1" applyBorder="1"/>
    <xf numFmtId="165" fontId="3" fillId="3" borderId="1" xfId="0" applyNumberFormat="1" applyFont="1" applyFill="1" applyBorder="1"/>
    <xf numFmtId="165" fontId="2" fillId="4" borderId="1" xfId="1" applyNumberFormat="1" applyFont="1" applyFill="1" applyBorder="1" applyAlignment="1">
      <alignment vertical="center"/>
    </xf>
    <xf numFmtId="164" fontId="0" fillId="0" borderId="1" xfId="1" applyFont="1" applyBorder="1"/>
    <xf numFmtId="164" fontId="2" fillId="4" borderId="1" xfId="1" applyFont="1" applyFill="1" applyBorder="1" applyAlignment="1">
      <alignment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5" fontId="2" fillId="0" borderId="1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zoomScale="90" zoomScaleNormal="90" workbookViewId="0">
      <pane ySplit="1" topLeftCell="A2" activePane="bottomLeft" state="frozen"/>
      <selection pane="bottomLeft" activeCell="G22" sqref="G22"/>
    </sheetView>
  </sheetViews>
  <sheetFormatPr defaultRowHeight="15" x14ac:dyDescent="0.25"/>
  <cols>
    <col min="1" max="1" width="12" bestFit="1" customWidth="1"/>
    <col min="2" max="2" width="11.5703125" bestFit="1" customWidth="1"/>
    <col min="3" max="3" width="11" bestFit="1" customWidth="1"/>
    <col min="5" max="5" width="5.5703125" bestFit="1" customWidth="1"/>
    <col min="6" max="6" width="12.7109375" bestFit="1" customWidth="1"/>
    <col min="7" max="7" width="8.28515625" bestFit="1" customWidth="1"/>
    <col min="8" max="8" width="8.42578125" bestFit="1" customWidth="1"/>
    <col min="9" max="9" width="11.140625" bestFit="1" customWidth="1"/>
    <col min="10" max="10" width="8.85546875" bestFit="1" customWidth="1"/>
    <col min="11" max="11" width="5.5703125" bestFit="1" customWidth="1"/>
    <col min="12" max="12" width="4.7109375" bestFit="1" customWidth="1"/>
    <col min="13" max="13" width="16.7109375" bestFit="1" customWidth="1"/>
    <col min="14" max="14" width="18.85546875" bestFit="1" customWidth="1"/>
    <col min="15" max="15" width="13.5703125" bestFit="1" customWidth="1"/>
    <col min="18" max="18" width="12.140625" bestFit="1" customWidth="1"/>
  </cols>
  <sheetData>
    <row r="1" spans="1:15" s="1" customFormat="1" x14ac:dyDescent="0.25">
      <c r="A1" s="2" t="s">
        <v>0</v>
      </c>
      <c r="B1" s="2" t="s">
        <v>7</v>
      </c>
      <c r="C1" s="2" t="s">
        <v>8</v>
      </c>
      <c r="D1" s="2" t="s">
        <v>1</v>
      </c>
      <c r="E1" s="2" t="s">
        <v>9</v>
      </c>
      <c r="F1" s="7" t="s">
        <v>2</v>
      </c>
      <c r="G1" s="2" t="s">
        <v>3</v>
      </c>
      <c r="H1" s="2" t="s">
        <v>4</v>
      </c>
      <c r="I1" s="2" t="s">
        <v>10</v>
      </c>
      <c r="J1" s="2" t="s">
        <v>11</v>
      </c>
      <c r="K1" s="2" t="s">
        <v>9</v>
      </c>
      <c r="L1" s="2" t="s">
        <v>5</v>
      </c>
      <c r="M1" s="2" t="s">
        <v>16</v>
      </c>
      <c r="N1" s="13" t="s">
        <v>19</v>
      </c>
      <c r="O1" s="14"/>
    </row>
    <row r="2" spans="1:15" x14ac:dyDescent="0.25">
      <c r="A2" s="8"/>
      <c r="B2" s="8"/>
      <c r="C2" s="8"/>
      <c r="D2" s="8"/>
      <c r="E2" s="9"/>
      <c r="F2" s="9"/>
      <c r="G2" s="9"/>
      <c r="H2" s="9"/>
      <c r="I2" s="8"/>
      <c r="J2" s="8"/>
      <c r="K2" s="8"/>
      <c r="L2" s="8"/>
      <c r="M2" s="8"/>
      <c r="N2" s="8"/>
      <c r="O2" s="8"/>
    </row>
    <row r="3" spans="1:15" x14ac:dyDescent="0.25">
      <c r="A3" s="3" t="s">
        <v>14</v>
      </c>
      <c r="B3" s="3" t="s">
        <v>15</v>
      </c>
      <c r="C3" s="3">
        <v>111111</v>
      </c>
      <c r="D3" s="4">
        <v>0.05</v>
      </c>
      <c r="E3" s="5">
        <v>1</v>
      </c>
      <c r="F3" s="11">
        <v>11111</v>
      </c>
      <c r="G3" s="5">
        <f t="shared" ref="G3" si="0">F3*D3</f>
        <v>555.55000000000007</v>
      </c>
      <c r="H3" s="5">
        <f t="shared" ref="H3:H6" si="1">F3+G3</f>
        <v>11666.55</v>
      </c>
      <c r="I3" s="12">
        <f>H3+H4+H5+H6</f>
        <v>51443.93</v>
      </c>
      <c r="J3" s="10">
        <f>G3+G4+G5+G6</f>
        <v>6999.93</v>
      </c>
      <c r="K3" s="6">
        <f>E3+E4+E5+E6</f>
        <v>10</v>
      </c>
      <c r="L3" s="3"/>
      <c r="M3" s="15" t="s">
        <v>17</v>
      </c>
      <c r="N3" s="2" t="s">
        <v>20</v>
      </c>
      <c r="O3" s="2" t="s">
        <v>13</v>
      </c>
    </row>
    <row r="4" spans="1:15" x14ac:dyDescent="0.25">
      <c r="A4" s="3" t="str">
        <f>A3</f>
        <v>ABC PVT LTD</v>
      </c>
      <c r="B4" s="3" t="str">
        <f>B3</f>
        <v>XYZ PVT LTD</v>
      </c>
      <c r="C4" s="3">
        <f>C3</f>
        <v>111111</v>
      </c>
      <c r="D4" s="4">
        <v>0.12</v>
      </c>
      <c r="E4" s="5">
        <v>2</v>
      </c>
      <c r="F4" s="11">
        <v>11111</v>
      </c>
      <c r="G4" s="5">
        <f>F4*D4</f>
        <v>1333.32</v>
      </c>
      <c r="H4" s="5">
        <f t="shared" si="1"/>
        <v>12444.32</v>
      </c>
      <c r="I4" s="6"/>
      <c r="J4" s="6"/>
      <c r="K4" s="6"/>
      <c r="L4" s="3"/>
      <c r="M4" s="5" t="s">
        <v>22</v>
      </c>
      <c r="N4" s="3" t="s">
        <v>6</v>
      </c>
      <c r="O4" s="3" t="s">
        <v>12</v>
      </c>
    </row>
    <row r="5" spans="1:15" x14ac:dyDescent="0.25">
      <c r="A5" s="3" t="str">
        <f>A4</f>
        <v>ABC PVT LTD</v>
      </c>
      <c r="B5" s="3" t="str">
        <f>B4</f>
        <v>XYZ PVT LTD</v>
      </c>
      <c r="C5" s="3">
        <f>C4</f>
        <v>111111</v>
      </c>
      <c r="D5" s="4">
        <v>0.18</v>
      </c>
      <c r="E5" s="5">
        <v>3</v>
      </c>
      <c r="F5" s="11">
        <v>11111</v>
      </c>
      <c r="G5" s="5">
        <f t="shared" ref="G5:G6" si="2">F5*D5</f>
        <v>1999.98</v>
      </c>
      <c r="H5" s="5">
        <f t="shared" si="1"/>
        <v>13110.98</v>
      </c>
      <c r="I5" s="6"/>
      <c r="J5" s="6"/>
      <c r="K5" s="6"/>
      <c r="L5" s="3"/>
      <c r="M5" s="2" t="s">
        <v>18</v>
      </c>
      <c r="N5" s="3" t="s">
        <v>21</v>
      </c>
      <c r="O5" s="3" t="s">
        <v>23</v>
      </c>
    </row>
    <row r="6" spans="1:15" x14ac:dyDescent="0.25">
      <c r="A6" s="3" t="str">
        <f>A5</f>
        <v>ABC PVT LTD</v>
      </c>
      <c r="B6" s="3" t="str">
        <f>B5</f>
        <v>XYZ PVT LTD</v>
      </c>
      <c r="C6" s="3">
        <f>C5</f>
        <v>111111</v>
      </c>
      <c r="D6" s="4">
        <v>0.28000000000000003</v>
      </c>
      <c r="E6" s="5">
        <v>4</v>
      </c>
      <c r="F6" s="11">
        <v>11111</v>
      </c>
      <c r="G6" s="5">
        <f t="shared" si="2"/>
        <v>3111.0800000000004</v>
      </c>
      <c r="H6" s="5">
        <f t="shared" si="1"/>
        <v>14222.08</v>
      </c>
      <c r="I6" s="6"/>
      <c r="J6" s="6"/>
      <c r="K6" s="6"/>
      <c r="L6" s="3"/>
      <c r="M6" s="3" t="s">
        <v>23</v>
      </c>
      <c r="N6" s="3"/>
      <c r="O6" s="3"/>
    </row>
    <row r="7" spans="1:15" x14ac:dyDescent="0.25">
      <c r="A7" s="8"/>
      <c r="B7" s="8"/>
      <c r="C7" s="8"/>
      <c r="D7" s="8"/>
      <c r="E7" s="9">
        <f>E3+E4+E5+E6</f>
        <v>10</v>
      </c>
      <c r="F7" s="9">
        <f>F3+F4+F5+F6</f>
        <v>44444</v>
      </c>
      <c r="G7" s="9">
        <f>G3+G4+G5+G6</f>
        <v>6999.93</v>
      </c>
      <c r="H7" s="9">
        <f>H3+H4+H5+H6</f>
        <v>51443.93</v>
      </c>
      <c r="I7" s="8"/>
      <c r="J7" s="8"/>
      <c r="K7" s="8"/>
      <c r="L7" s="8"/>
      <c r="M7" s="8"/>
      <c r="N7" s="8"/>
      <c r="O7" s="8"/>
    </row>
  </sheetData>
  <mergeCells count="1">
    <mergeCell ref="N1:O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2019-09-17T05:25:47Z</dcterms:modified>
</cp:coreProperties>
</file>