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nehashish.sen\Desktop\"/>
    </mc:Choice>
  </mc:AlternateContent>
  <bookViews>
    <workbookView xWindow="0" yWindow="0" windowWidth="20490" windowHeight="9090"/>
  </bookViews>
  <sheets>
    <sheet name="Pur. Vs Cons. Based Acc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7" i="1" l="1"/>
  <c r="K27" i="1"/>
  <c r="K26" i="1"/>
  <c r="G24" i="1"/>
  <c r="G21" i="1"/>
  <c r="K19" i="1"/>
  <c r="G18" i="1"/>
  <c r="G19" i="1" s="1"/>
  <c r="G16" i="1"/>
  <c r="G25" i="1" s="1"/>
  <c r="K16" i="1"/>
  <c r="K25" i="1" s="1"/>
  <c r="G13" i="1"/>
  <c r="K13" i="1"/>
  <c r="K24" i="1" s="1"/>
  <c r="K28" i="1" s="1"/>
  <c r="K10" i="1"/>
  <c r="G7" i="1"/>
  <c r="K7" i="1"/>
  <c r="G26" i="1" l="1"/>
  <c r="G28" i="1" s="1"/>
</calcChain>
</file>

<file path=xl/sharedStrings.xml><?xml version="1.0" encoding="utf-8"?>
<sst xmlns="http://schemas.openxmlformats.org/spreadsheetml/2006/main" count="63" uniqueCount="24">
  <si>
    <t>Sr. No.</t>
  </si>
  <si>
    <t>Consumption Accounting</t>
  </si>
  <si>
    <t>Purchase Accounting</t>
  </si>
  <si>
    <t>Opening Stock</t>
  </si>
  <si>
    <t>Inventory A/c</t>
  </si>
  <si>
    <t>Opening Stock A/c</t>
  </si>
  <si>
    <t>Purchase A/c</t>
  </si>
  <si>
    <t>GR/IR Clearing A/c</t>
  </si>
  <si>
    <t>Vendor's A/c</t>
  </si>
  <si>
    <t>Goods Sent to Production</t>
  </si>
  <si>
    <t>Consumption A/c</t>
  </si>
  <si>
    <t>Closing Stock A/c</t>
  </si>
  <si>
    <t>Goods Receipt from Production</t>
  </si>
  <si>
    <t>COGM A/c</t>
  </si>
  <si>
    <t>COGS A/c</t>
  </si>
  <si>
    <t>Customer A/c</t>
  </si>
  <si>
    <t>Revenue A/c</t>
  </si>
  <si>
    <t>Sales A/c</t>
  </si>
  <si>
    <t>Procure to Pay (P2P)</t>
  </si>
  <si>
    <t>Order to Cash (OTC)</t>
  </si>
  <si>
    <t>Dr.</t>
  </si>
  <si>
    <t>Cr.</t>
  </si>
  <si>
    <t>Increase/Decrease Stock A/c</t>
  </si>
  <si>
    <t>Particulars/Process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</si>
</sst>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i/>
      <sz val="13"/>
      <color theme="1"/>
      <name val="Calibri"/>
      <family val="2"/>
    </font>
    <font>
      <b/>
      <i/>
      <sz val="13"/>
      <color theme="0"/>
      <name val="Calibri"/>
      <family val="2"/>
    </font>
    <font>
      <i/>
      <sz val="13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0" borderId="0" xfId="0" quotePrefix="1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6" xfId="0" applyFont="1" applyFill="1" applyBorder="1" applyAlignment="1">
      <alignment vertical="center"/>
    </xf>
    <xf numFmtId="0" fontId="2" fillId="0" borderId="10" xfId="0" applyFont="1" applyFill="1" applyBorder="1" applyAlignment="1">
      <alignment vertical="center"/>
    </xf>
    <xf numFmtId="0" fontId="1" fillId="0" borderId="6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29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3.28515625" style="5" customWidth="1"/>
    <col min="2" max="2" width="6.85546875" style="1" bestFit="1" customWidth="1"/>
    <col min="3" max="3" width="29.28515625" style="20" bestFit="1" customWidth="1"/>
    <col min="4" max="4" width="3.28515625" style="24" customWidth="1"/>
    <col min="5" max="5" width="3" style="5" bestFit="1" customWidth="1"/>
    <col min="6" max="6" width="26.7109375" style="5" customWidth="1"/>
    <col min="7" max="7" width="4.7109375" style="5" bestFit="1" customWidth="1"/>
    <col min="8" max="8" width="3.28515625" style="24" customWidth="1"/>
    <col min="9" max="9" width="3" style="5" bestFit="1" customWidth="1"/>
    <col min="10" max="10" width="26.7109375" style="5" customWidth="1"/>
    <col min="11" max="11" width="4.7109375" style="5" bestFit="1" customWidth="1"/>
    <col min="12" max="16384" width="9.140625" style="5"/>
  </cols>
  <sheetData>
    <row r="2" spans="2:11" s="33" customFormat="1" ht="34.5" x14ac:dyDescent="0.25">
      <c r="B2" s="25" t="s">
        <v>0</v>
      </c>
      <c r="C2" s="25" t="s">
        <v>23</v>
      </c>
      <c r="D2" s="26"/>
      <c r="E2" s="27" t="s">
        <v>2</v>
      </c>
      <c r="F2" s="28"/>
      <c r="G2" s="29"/>
      <c r="H2" s="26"/>
      <c r="I2" s="30" t="s">
        <v>1</v>
      </c>
      <c r="J2" s="31"/>
      <c r="K2" s="32"/>
    </row>
    <row r="3" spans="2:11" x14ac:dyDescent="0.25">
      <c r="B3" s="2"/>
      <c r="C3" s="3"/>
      <c r="D3" s="21"/>
      <c r="E3" s="4"/>
      <c r="F3" s="4"/>
      <c r="G3" s="4"/>
      <c r="H3" s="21"/>
      <c r="I3" s="4"/>
      <c r="J3" s="4"/>
      <c r="K3" s="4"/>
    </row>
    <row r="4" spans="2:11" x14ac:dyDescent="0.25">
      <c r="B4" s="6">
        <v>1</v>
      </c>
      <c r="C4" s="7" t="s">
        <v>3</v>
      </c>
      <c r="D4" s="21"/>
      <c r="E4" s="8"/>
      <c r="F4" s="8" t="s">
        <v>5</v>
      </c>
      <c r="G4" s="8">
        <v>500</v>
      </c>
      <c r="H4" s="21"/>
      <c r="I4" s="8"/>
      <c r="J4" s="8" t="s">
        <v>4</v>
      </c>
      <c r="K4" s="8">
        <v>500</v>
      </c>
    </row>
    <row r="5" spans="2:11" x14ac:dyDescent="0.25">
      <c r="B5" s="9"/>
      <c r="C5" s="3"/>
      <c r="D5" s="21"/>
      <c r="E5" s="4"/>
      <c r="F5" s="4"/>
      <c r="G5" s="4"/>
      <c r="H5" s="21"/>
      <c r="I5" s="4"/>
      <c r="J5" s="4"/>
      <c r="K5" s="4"/>
    </row>
    <row r="6" spans="2:11" x14ac:dyDescent="0.25">
      <c r="B6" s="10">
        <v>2</v>
      </c>
      <c r="C6" s="11" t="s">
        <v>18</v>
      </c>
      <c r="D6" s="21"/>
      <c r="E6" s="12" t="s">
        <v>20</v>
      </c>
      <c r="F6" s="12" t="s">
        <v>6</v>
      </c>
      <c r="G6" s="12">
        <v>100</v>
      </c>
      <c r="H6" s="21"/>
      <c r="I6" s="12" t="s">
        <v>20</v>
      </c>
      <c r="J6" s="12" t="s">
        <v>4</v>
      </c>
      <c r="K6" s="12">
        <v>100</v>
      </c>
    </row>
    <row r="7" spans="2:11" x14ac:dyDescent="0.25">
      <c r="B7" s="9"/>
      <c r="C7" s="3"/>
      <c r="D7" s="21"/>
      <c r="E7" s="4" t="s">
        <v>21</v>
      </c>
      <c r="F7" s="4" t="s">
        <v>8</v>
      </c>
      <c r="G7" s="4">
        <f>-G6</f>
        <v>-100</v>
      </c>
      <c r="H7" s="21"/>
      <c r="I7" s="4" t="s">
        <v>21</v>
      </c>
      <c r="J7" s="4" t="s">
        <v>7</v>
      </c>
      <c r="K7" s="4">
        <f>-K6</f>
        <v>-100</v>
      </c>
    </row>
    <row r="8" spans="2:11" x14ac:dyDescent="0.25">
      <c r="B8" s="9"/>
      <c r="C8" s="3"/>
      <c r="D8" s="21"/>
      <c r="E8" s="4"/>
      <c r="F8" s="4"/>
      <c r="G8" s="4"/>
      <c r="H8" s="21"/>
      <c r="I8" s="4"/>
      <c r="J8" s="4"/>
      <c r="K8" s="4"/>
    </row>
    <row r="9" spans="2:11" x14ac:dyDescent="0.25">
      <c r="B9" s="9"/>
      <c r="C9" s="3"/>
      <c r="D9" s="21"/>
      <c r="E9" s="4"/>
      <c r="F9" s="4"/>
      <c r="G9" s="4"/>
      <c r="H9" s="21"/>
      <c r="I9" s="4" t="s">
        <v>20</v>
      </c>
      <c r="J9" s="4" t="s">
        <v>7</v>
      </c>
      <c r="K9" s="4">
        <v>100</v>
      </c>
    </row>
    <row r="10" spans="2:11" x14ac:dyDescent="0.25">
      <c r="B10" s="9"/>
      <c r="C10" s="3"/>
      <c r="D10" s="21"/>
      <c r="E10" s="4"/>
      <c r="F10" s="4"/>
      <c r="G10" s="4"/>
      <c r="H10" s="21"/>
      <c r="I10" s="4" t="s">
        <v>21</v>
      </c>
      <c r="J10" s="4" t="s">
        <v>8</v>
      </c>
      <c r="K10" s="4">
        <f>-K9</f>
        <v>-100</v>
      </c>
    </row>
    <row r="11" spans="2:11" x14ac:dyDescent="0.25">
      <c r="B11" s="6"/>
      <c r="C11" s="7"/>
      <c r="D11" s="21"/>
      <c r="E11" s="8"/>
      <c r="F11" s="8"/>
      <c r="G11" s="8"/>
      <c r="H11" s="21"/>
      <c r="I11" s="8"/>
      <c r="J11" s="8"/>
      <c r="K11" s="8"/>
    </row>
    <row r="12" spans="2:11" x14ac:dyDescent="0.25">
      <c r="B12" s="10">
        <v>3</v>
      </c>
      <c r="C12" s="11" t="s">
        <v>9</v>
      </c>
      <c r="D12" s="21"/>
      <c r="E12" s="12" t="s">
        <v>20</v>
      </c>
      <c r="F12" s="12" t="s">
        <v>22</v>
      </c>
      <c r="G12" s="12">
        <v>20</v>
      </c>
      <c r="H12" s="21"/>
      <c r="I12" s="12" t="s">
        <v>20</v>
      </c>
      <c r="J12" s="12" t="s">
        <v>10</v>
      </c>
      <c r="K12" s="12">
        <v>20</v>
      </c>
    </row>
    <row r="13" spans="2:11" x14ac:dyDescent="0.25">
      <c r="B13" s="13"/>
      <c r="C13" s="14"/>
      <c r="D13" s="21"/>
      <c r="E13" s="15" t="s">
        <v>21</v>
      </c>
      <c r="F13" s="15" t="s">
        <v>11</v>
      </c>
      <c r="G13" s="15">
        <f>-G12</f>
        <v>-20</v>
      </c>
      <c r="H13" s="21"/>
      <c r="I13" s="15" t="s">
        <v>21</v>
      </c>
      <c r="J13" s="15" t="s">
        <v>4</v>
      </c>
      <c r="K13" s="15">
        <f>-K12</f>
        <v>-20</v>
      </c>
    </row>
    <row r="14" spans="2:11" x14ac:dyDescent="0.25">
      <c r="B14" s="9"/>
      <c r="C14" s="3"/>
      <c r="D14" s="21"/>
      <c r="E14" s="4"/>
      <c r="F14" s="4"/>
      <c r="G14" s="4"/>
      <c r="H14" s="21"/>
      <c r="I14" s="4"/>
      <c r="J14" s="4"/>
      <c r="K14" s="4"/>
    </row>
    <row r="15" spans="2:11" x14ac:dyDescent="0.25">
      <c r="B15" s="10">
        <v>4</v>
      </c>
      <c r="C15" s="11" t="s">
        <v>12</v>
      </c>
      <c r="D15" s="21"/>
      <c r="E15" s="12" t="s">
        <v>20</v>
      </c>
      <c r="F15" s="12" t="s">
        <v>11</v>
      </c>
      <c r="G15" s="12">
        <v>50</v>
      </c>
      <c r="H15" s="21"/>
      <c r="I15" s="12" t="s">
        <v>20</v>
      </c>
      <c r="J15" s="12" t="s">
        <v>4</v>
      </c>
      <c r="K15" s="12">
        <v>50</v>
      </c>
    </row>
    <row r="16" spans="2:11" x14ac:dyDescent="0.25">
      <c r="B16" s="13"/>
      <c r="C16" s="14"/>
      <c r="D16" s="21"/>
      <c r="E16" s="15" t="s">
        <v>21</v>
      </c>
      <c r="F16" s="15" t="s">
        <v>22</v>
      </c>
      <c r="G16" s="15">
        <f>-G15</f>
        <v>-50</v>
      </c>
      <c r="H16" s="21"/>
      <c r="I16" s="15" t="s">
        <v>21</v>
      </c>
      <c r="J16" s="15" t="s">
        <v>13</v>
      </c>
      <c r="K16" s="15">
        <f>-K15</f>
        <v>-50</v>
      </c>
    </row>
    <row r="17" spans="2:13" x14ac:dyDescent="0.25">
      <c r="B17" s="9"/>
      <c r="C17" s="3"/>
      <c r="D17" s="21"/>
      <c r="E17" s="4"/>
      <c r="F17" s="4"/>
      <c r="G17" s="4"/>
      <c r="H17" s="21"/>
      <c r="I17" s="4"/>
      <c r="J17" s="4"/>
      <c r="K17" s="4"/>
    </row>
    <row r="18" spans="2:13" x14ac:dyDescent="0.25">
      <c r="B18" s="10">
        <v>5</v>
      </c>
      <c r="C18" s="11" t="s">
        <v>19</v>
      </c>
      <c r="D18" s="21"/>
      <c r="E18" s="12" t="s">
        <v>20</v>
      </c>
      <c r="F18" s="12" t="s">
        <v>22</v>
      </c>
      <c r="G18" s="12">
        <f>K18</f>
        <v>75</v>
      </c>
      <c r="H18" s="21"/>
      <c r="I18" s="12" t="s">
        <v>20</v>
      </c>
      <c r="J18" s="12" t="s">
        <v>14</v>
      </c>
      <c r="K18" s="12">
        <v>75</v>
      </c>
    </row>
    <row r="19" spans="2:13" x14ac:dyDescent="0.25">
      <c r="B19" s="2"/>
      <c r="C19" s="3"/>
      <c r="D19" s="21"/>
      <c r="E19" s="4" t="s">
        <v>21</v>
      </c>
      <c r="F19" s="4" t="s">
        <v>11</v>
      </c>
      <c r="G19" s="4">
        <f>-G18</f>
        <v>-75</v>
      </c>
      <c r="H19" s="21"/>
      <c r="I19" s="4" t="s">
        <v>21</v>
      </c>
      <c r="J19" s="4" t="s">
        <v>4</v>
      </c>
      <c r="K19" s="4">
        <f>-K18</f>
        <v>-75</v>
      </c>
    </row>
    <row r="20" spans="2:13" x14ac:dyDescent="0.25">
      <c r="B20" s="2"/>
      <c r="C20" s="3"/>
      <c r="D20" s="21"/>
      <c r="E20" s="4"/>
      <c r="F20" s="4"/>
      <c r="G20" s="4"/>
      <c r="H20" s="21"/>
      <c r="I20" s="4"/>
      <c r="J20" s="4"/>
      <c r="K20" s="4"/>
    </row>
    <row r="21" spans="2:13" x14ac:dyDescent="0.25">
      <c r="B21" s="2"/>
      <c r="C21" s="3"/>
      <c r="D21" s="21"/>
      <c r="E21" s="4" t="s">
        <v>20</v>
      </c>
      <c r="F21" s="4" t="s">
        <v>15</v>
      </c>
      <c r="G21" s="4">
        <f>K21</f>
        <v>90</v>
      </c>
      <c r="H21" s="21"/>
      <c r="I21" s="4" t="s">
        <v>20</v>
      </c>
      <c r="J21" s="4" t="s">
        <v>15</v>
      </c>
      <c r="K21" s="4">
        <v>90</v>
      </c>
    </row>
    <row r="22" spans="2:13" x14ac:dyDescent="0.25">
      <c r="B22" s="16"/>
      <c r="C22" s="14"/>
      <c r="D22" s="21"/>
      <c r="E22" s="15" t="s">
        <v>21</v>
      </c>
      <c r="F22" s="15" t="s">
        <v>17</v>
      </c>
      <c r="G22" s="15">
        <v>-90</v>
      </c>
      <c r="H22" s="21"/>
      <c r="I22" s="15" t="s">
        <v>21</v>
      </c>
      <c r="J22" s="15" t="s">
        <v>16</v>
      </c>
      <c r="K22" s="15">
        <v>-90</v>
      </c>
    </row>
    <row r="23" spans="2:13" x14ac:dyDescent="0.25">
      <c r="B23" s="2"/>
      <c r="C23" s="3"/>
      <c r="D23" s="21"/>
      <c r="E23" s="4"/>
      <c r="F23" s="4"/>
      <c r="G23" s="4"/>
      <c r="H23" s="21"/>
      <c r="I23" s="4"/>
      <c r="J23" s="4"/>
      <c r="K23" s="4"/>
    </row>
    <row r="24" spans="2:13" x14ac:dyDescent="0.25">
      <c r="B24" s="2"/>
      <c r="C24" s="3"/>
      <c r="D24" s="21"/>
      <c r="E24" s="4"/>
      <c r="F24" s="8" t="s">
        <v>5</v>
      </c>
      <c r="G24" s="17">
        <f>SUMIF($F$4:$F$22,F24,$G$4:$G$22)</f>
        <v>500</v>
      </c>
      <c r="H24" s="21"/>
      <c r="I24" s="4"/>
      <c r="J24" s="8" t="s">
        <v>4</v>
      </c>
      <c r="K24" s="17">
        <f>SUMIF($J$4:$J$22,J24,$K$4:$K$22)</f>
        <v>555</v>
      </c>
    </row>
    <row r="25" spans="2:13" x14ac:dyDescent="0.25">
      <c r="B25" s="2"/>
      <c r="C25" s="3"/>
      <c r="D25" s="21"/>
      <c r="E25" s="4"/>
      <c r="F25" s="8" t="s">
        <v>22</v>
      </c>
      <c r="G25" s="18">
        <f>SUMIF($F$4:$F$22,F25,$G$4:$G$22)</f>
        <v>45</v>
      </c>
      <c r="H25" s="21"/>
      <c r="I25" s="4"/>
      <c r="J25" s="8" t="s">
        <v>13</v>
      </c>
      <c r="K25" s="18">
        <f>SUMIF($J$4:$J$22,J25,$K$4:$K$22)</f>
        <v>-50</v>
      </c>
      <c r="M25" s="19"/>
    </row>
    <row r="26" spans="2:13" x14ac:dyDescent="0.25">
      <c r="B26" s="2"/>
      <c r="C26" s="3"/>
      <c r="D26" s="21"/>
      <c r="E26" s="4"/>
      <c r="F26" s="8" t="s">
        <v>11</v>
      </c>
      <c r="G26" s="17">
        <f>SUMIF($F$4:$F$22,F26,$G$4:$G$22)</f>
        <v>-45</v>
      </c>
      <c r="H26" s="21"/>
      <c r="I26" s="4"/>
      <c r="J26" s="8" t="s">
        <v>14</v>
      </c>
      <c r="K26" s="18">
        <f>SUMIF($J$4:$J$22,J26,$K$4:$K$22)</f>
        <v>75</v>
      </c>
      <c r="M26" s="19"/>
    </row>
    <row r="27" spans="2:13" x14ac:dyDescent="0.25">
      <c r="B27" s="2"/>
      <c r="C27" s="3"/>
      <c r="D27" s="21"/>
      <c r="E27" s="4"/>
      <c r="F27" s="8" t="s">
        <v>6</v>
      </c>
      <c r="G27" s="17">
        <f>SUMIF($F$4:$F$22,F27,$G$4:$G$22)</f>
        <v>100</v>
      </c>
      <c r="H27" s="21"/>
      <c r="I27" s="4"/>
      <c r="J27" s="8" t="s">
        <v>10</v>
      </c>
      <c r="K27" s="18">
        <f>SUMIF($J$4:$J$22,J27,$K$4:$K$22)</f>
        <v>20</v>
      </c>
      <c r="M27" s="19"/>
    </row>
    <row r="28" spans="2:13" x14ac:dyDescent="0.25">
      <c r="B28" s="2"/>
      <c r="C28" s="3"/>
      <c r="D28" s="23"/>
      <c r="E28" s="4"/>
      <c r="F28" s="4"/>
      <c r="G28" s="7">
        <f>SUM(G24:G27)</f>
        <v>600</v>
      </c>
      <c r="H28" s="23"/>
      <c r="I28" s="4"/>
      <c r="J28" s="4"/>
      <c r="K28" s="7">
        <f>SUM(K24:K27)</f>
        <v>600</v>
      </c>
      <c r="M28" s="19"/>
    </row>
    <row r="29" spans="2:13" x14ac:dyDescent="0.25">
      <c r="B29" s="16"/>
      <c r="C29" s="14"/>
      <c r="D29" s="22"/>
      <c r="E29" s="15"/>
      <c r="F29" s="15"/>
      <c r="G29" s="15"/>
      <c r="H29" s="22"/>
      <c r="I29" s="15"/>
      <c r="J29" s="15"/>
      <c r="K29" s="15"/>
      <c r="M29" s="19"/>
    </row>
  </sheetData>
  <mergeCells count="2">
    <mergeCell ref="I2:K2"/>
    <mergeCell ref="E2:G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Pur. Vs Cons. Based Acc.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Snehashish Sen</dc:creator>
  <cp:lastModifiedBy>Snehashish Sen</cp:lastModifiedBy>
  <dcterms:created xsi:type="dcterms:W3CDTF">2019-01-04T06:33:48Z</dcterms:created>
  <dcterms:modified xsi:type="dcterms:W3CDTF">2019-01-04T06:39:04Z</dcterms:modified>
</cp:coreProperties>
</file>