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ur.vagadiya\Desktop\"/>
    </mc:Choice>
  </mc:AlternateContent>
  <bookViews>
    <workbookView xWindow="0" yWindow="0" windowWidth="16380" windowHeight="8190" tabRatio="606"/>
  </bookViews>
  <sheets>
    <sheet name="Sheet1" sheetId="1" r:id="rId1"/>
    <sheet name="Sheet2" sheetId="2" r:id="rId2"/>
  </sheets>
  <calcPr calcId="171027"/>
</workbook>
</file>

<file path=xl/calcChain.xml><?xml version="1.0" encoding="utf-8"?>
<calcChain xmlns="http://schemas.openxmlformats.org/spreadsheetml/2006/main">
  <c r="L24" i="1" l="1"/>
  <c r="L28" i="1"/>
  <c r="C15" i="1" l="1"/>
  <c r="C14" i="1"/>
  <c r="C13" i="1"/>
  <c r="C12" i="1"/>
  <c r="C11" i="1"/>
  <c r="C10" i="1"/>
  <c r="C9" i="1"/>
  <c r="C8" i="1"/>
  <c r="C7" i="1"/>
  <c r="C6" i="1"/>
  <c r="H2" i="1"/>
  <c r="H3" i="1" s="1"/>
  <c r="H4" i="1" s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E2" i="1" l="1"/>
  <c r="C3" i="1" s="1"/>
  <c r="E3" i="1" s="1"/>
  <c r="C4" i="1" s="1"/>
  <c r="E4" i="1" s="1"/>
  <c r="C5" i="1" s="1"/>
</calcChain>
</file>

<file path=xl/sharedStrings.xml><?xml version="1.0" encoding="utf-8"?>
<sst xmlns="http://schemas.openxmlformats.org/spreadsheetml/2006/main" count="69" uniqueCount="17">
  <si>
    <t>Location</t>
  </si>
  <si>
    <t>Date</t>
  </si>
  <si>
    <t>Opening Balance</t>
  </si>
  <si>
    <t>Day Spent</t>
  </si>
  <si>
    <t>Closing Balance</t>
  </si>
  <si>
    <t>Cash in hand</t>
  </si>
  <si>
    <t>Cash in Card</t>
  </si>
  <si>
    <t>Settlement till Date</t>
  </si>
  <si>
    <t>Remarks</t>
  </si>
  <si>
    <t>RAJKOT</t>
  </si>
  <si>
    <t>SUNDAY</t>
  </si>
  <si>
    <t>No Expense</t>
  </si>
  <si>
    <t>Holiday</t>
  </si>
  <si>
    <r>
      <t>Settlement Dispatched on 18</t>
    </r>
    <r>
      <rPr>
        <vertAlign val="superscript"/>
        <sz val="11"/>
        <color rgb="FF000000"/>
        <rFont val="Calibri"/>
        <family val="2"/>
        <charset val="134"/>
      </rPr>
      <t>th</t>
    </r>
    <r>
      <rPr>
        <sz val="11"/>
        <color rgb="FF000000"/>
        <rFont val="Calibri"/>
        <family val="2"/>
        <charset val="134"/>
      </rPr>
      <t>April “</t>
    </r>
  </si>
  <si>
    <t>Received Amount 10001</t>
  </si>
  <si>
    <t>1000 withdraw</t>
  </si>
  <si>
    <t>2000 Withdraw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</si>
</sst>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mm\-yy;@"/>
  </numFmts>
  <fonts count="8">
    <font>
      <sz val="11"/>
      <color rgb="FF000000"/>
      <name val="Calibri"/>
      <family val="2"/>
      <charset val="134"/>
    </font>
    <font>
      <sz val="11"/>
      <name val="Calibri"/>
      <family val="2"/>
      <charset val="134"/>
    </font>
    <font>
      <b/>
      <sz val="11"/>
      <color rgb="FF000000"/>
      <name val="Calibri"/>
      <family val="2"/>
      <charset val="134"/>
    </font>
    <font>
      <b/>
      <sz val="11"/>
      <name val="Calibri"/>
      <family val="2"/>
      <charset val="134"/>
    </font>
    <font>
      <sz val="11"/>
      <name val="Calibri"/>
      <family val="2"/>
      <charset val="1"/>
    </font>
    <font>
      <vertAlign val="superscript"/>
      <sz val="11"/>
      <color rgb="FF000000"/>
      <name val="Calibri"/>
      <family val="2"/>
      <charset val="134"/>
    </font>
    <font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FF00"/>
        <bgColor rgb="FF66FF99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66FF99"/>
        <bgColor rgb="FFCCFFCC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1" xfId="0" applyBorder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5" xfId="0" applyBorder="1">
      <alignment vertical="center"/>
    </xf>
    <xf numFmtId="0" fontId="0" fillId="0" borderId="6" xfId="0" applyBorder="1" applyAlignment="1"/>
    <xf numFmtId="0" fontId="1" fillId="0" borderId="6" xfId="0" applyFont="1" applyBorder="1" applyAlignment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/>
    <xf numFmtId="0" fontId="0" fillId="0" borderId="3" xfId="0" applyBorder="1" applyAlignment="1"/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0" borderId="3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0" borderId="6" xfId="0" applyFont="1" applyBorder="1">
      <alignment vertical="center"/>
    </xf>
    <xf numFmtId="0" fontId="0" fillId="0" borderId="7" xfId="0" applyBorder="1">
      <alignment vertical="center"/>
    </xf>
    <xf numFmtId="0" fontId="0" fillId="0" borderId="6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0" fillId="0" borderId="13" xfId="0" applyFont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="110" zoomScaleNormal="110" workbookViewId="0">
      <selection activeCell="F12" sqref="F12"/>
    </sheetView>
  </sheetViews>
  <sheetFormatPr defaultRowHeight="15"/>
  <cols>
    <col min="1" max="1" width="11" style="1"/>
    <col min="2" max="2" width="12.5703125" style="1"/>
    <col min="3" max="3" width="16" style="2"/>
    <col min="4" max="4" width="14.85546875" style="1"/>
    <col min="5" max="5" width="14.85546875" style="2"/>
    <col min="6" max="6" width="12.140625" style="1"/>
    <col min="7" max="7" width="11.7109375" style="1"/>
    <col min="8" max="8" width="12" style="2"/>
    <col min="9" max="9" width="22.28515625" style="1"/>
    <col min="10" max="1025" width="8.7109375"/>
  </cols>
  <sheetData>
    <row r="1" spans="1:12" s="4" customFormat="1" ht="30">
      <c r="A1" s="32" t="s">
        <v>0</v>
      </c>
      <c r="B1" s="32" t="s">
        <v>1</v>
      </c>
      <c r="C1" s="40" t="s">
        <v>2</v>
      </c>
      <c r="D1" s="41" t="s">
        <v>3</v>
      </c>
      <c r="E1" s="42" t="s">
        <v>4</v>
      </c>
      <c r="F1" s="32" t="s">
        <v>5</v>
      </c>
      <c r="G1" s="32" t="s">
        <v>6</v>
      </c>
      <c r="H1" s="43" t="s">
        <v>7</v>
      </c>
      <c r="I1" s="32" t="s">
        <v>8</v>
      </c>
      <c r="J1" s="21"/>
    </row>
    <row r="2" spans="1:12">
      <c r="A2" s="5" t="s">
        <v>9</v>
      </c>
      <c r="B2" s="6">
        <v>42826</v>
      </c>
      <c r="C2" s="7">
        <v>4999</v>
      </c>
      <c r="D2" s="8">
        <v>110</v>
      </c>
      <c r="E2" s="9">
        <f>C2-H2</f>
        <v>4889</v>
      </c>
      <c r="F2" s="5">
        <v>890</v>
      </c>
      <c r="G2" s="5">
        <v>3999</v>
      </c>
      <c r="H2" s="10">
        <f>D2</f>
        <v>110</v>
      </c>
      <c r="I2" s="5"/>
    </row>
    <row r="3" spans="1:12">
      <c r="A3" s="5" t="s">
        <v>9</v>
      </c>
      <c r="B3" s="6">
        <v>42827</v>
      </c>
      <c r="C3" s="7">
        <f t="shared" ref="C3:C15" si="0">E2</f>
        <v>4889</v>
      </c>
      <c r="D3" s="8">
        <v>0</v>
      </c>
      <c r="E3" s="9">
        <f>C3-D3</f>
        <v>4889</v>
      </c>
      <c r="F3" s="5">
        <v>890</v>
      </c>
      <c r="G3" s="5">
        <v>3999</v>
      </c>
      <c r="H3" s="11">
        <f t="shared" ref="H3:H15" si="1">H2+D3</f>
        <v>110</v>
      </c>
      <c r="I3" s="12" t="s">
        <v>10</v>
      </c>
    </row>
    <row r="4" spans="1:12">
      <c r="A4" s="5" t="s">
        <v>9</v>
      </c>
      <c r="B4" s="6">
        <v>42828</v>
      </c>
      <c r="C4" s="7">
        <f t="shared" si="0"/>
        <v>4889</v>
      </c>
      <c r="D4" s="8">
        <v>0</v>
      </c>
      <c r="E4" s="9">
        <f>C4-D4</f>
        <v>4889</v>
      </c>
      <c r="F4" s="5">
        <v>890</v>
      </c>
      <c r="G4" s="5">
        <v>3999</v>
      </c>
      <c r="H4" s="11">
        <f t="shared" si="1"/>
        <v>110</v>
      </c>
      <c r="I4" s="5" t="s">
        <v>11</v>
      </c>
    </row>
    <row r="5" spans="1:12">
      <c r="A5" s="5" t="s">
        <v>9</v>
      </c>
      <c r="B5" s="6">
        <v>42829</v>
      </c>
      <c r="C5" s="7">
        <f t="shared" si="0"/>
        <v>4889</v>
      </c>
      <c r="D5" s="8">
        <v>910</v>
      </c>
      <c r="E5" s="9">
        <v>3979</v>
      </c>
      <c r="F5" s="5">
        <v>-20</v>
      </c>
      <c r="G5" s="5">
        <v>3999</v>
      </c>
      <c r="H5" s="11">
        <f t="shared" si="1"/>
        <v>1020</v>
      </c>
      <c r="I5" s="5"/>
    </row>
    <row r="6" spans="1:12">
      <c r="A6" s="5" t="s">
        <v>9</v>
      </c>
      <c r="B6" s="6">
        <v>42830</v>
      </c>
      <c r="C6" s="7">
        <f t="shared" si="0"/>
        <v>3979</v>
      </c>
      <c r="D6" s="8">
        <v>1237</v>
      </c>
      <c r="E6" s="9">
        <v>2742</v>
      </c>
      <c r="F6" s="5">
        <v>-783</v>
      </c>
      <c r="G6" s="5">
        <v>1999</v>
      </c>
      <c r="H6" s="11">
        <f t="shared" si="1"/>
        <v>2257</v>
      </c>
      <c r="I6" s="5"/>
      <c r="L6">
        <v>783</v>
      </c>
    </row>
    <row r="7" spans="1:12">
      <c r="A7" s="5" t="s">
        <v>9</v>
      </c>
      <c r="B7" s="6">
        <v>42831</v>
      </c>
      <c r="C7" s="7">
        <f t="shared" si="0"/>
        <v>2742</v>
      </c>
      <c r="D7" s="8">
        <v>769</v>
      </c>
      <c r="E7" s="9">
        <v>1973</v>
      </c>
      <c r="F7" s="5">
        <v>-26</v>
      </c>
      <c r="G7" s="5">
        <v>1999</v>
      </c>
      <c r="H7" s="11">
        <f t="shared" si="1"/>
        <v>3026</v>
      </c>
      <c r="I7" s="5"/>
    </row>
    <row r="8" spans="1:12">
      <c r="A8" s="5" t="s">
        <v>9</v>
      </c>
      <c r="B8" s="6">
        <v>42832</v>
      </c>
      <c r="C8" s="7">
        <f t="shared" si="0"/>
        <v>1973</v>
      </c>
      <c r="D8" s="8">
        <v>1562</v>
      </c>
      <c r="E8" s="9">
        <v>411</v>
      </c>
      <c r="F8" s="5">
        <v>-536</v>
      </c>
      <c r="G8" s="5">
        <v>999</v>
      </c>
      <c r="H8" s="11">
        <f t="shared" si="1"/>
        <v>4588</v>
      </c>
      <c r="I8" s="5"/>
      <c r="L8">
        <v>536</v>
      </c>
    </row>
    <row r="9" spans="1:12">
      <c r="A9" s="5" t="s">
        <v>9</v>
      </c>
      <c r="B9" s="6">
        <v>42833</v>
      </c>
      <c r="C9" s="7">
        <f t="shared" si="0"/>
        <v>411</v>
      </c>
      <c r="D9" s="8">
        <v>0</v>
      </c>
      <c r="E9" s="9">
        <v>411</v>
      </c>
      <c r="F9" s="5">
        <v>-536</v>
      </c>
      <c r="G9" s="5">
        <v>999</v>
      </c>
      <c r="H9" s="11">
        <f t="shared" si="1"/>
        <v>4588</v>
      </c>
      <c r="I9" s="5" t="s">
        <v>11</v>
      </c>
    </row>
    <row r="10" spans="1:12">
      <c r="A10" s="5" t="s">
        <v>9</v>
      </c>
      <c r="B10" s="6">
        <v>42834</v>
      </c>
      <c r="C10" s="7">
        <f t="shared" si="0"/>
        <v>411</v>
      </c>
      <c r="D10" s="8">
        <v>0</v>
      </c>
      <c r="E10" s="9">
        <v>411</v>
      </c>
      <c r="F10" s="5">
        <v>-536</v>
      </c>
      <c r="G10" s="5">
        <v>999</v>
      </c>
      <c r="H10" s="11">
        <f t="shared" si="1"/>
        <v>4588</v>
      </c>
      <c r="I10" s="12" t="s">
        <v>10</v>
      </c>
    </row>
    <row r="11" spans="1:12">
      <c r="A11" s="5" t="s">
        <v>9</v>
      </c>
      <c r="B11" s="6">
        <v>42835</v>
      </c>
      <c r="C11" s="7">
        <f t="shared" si="0"/>
        <v>411</v>
      </c>
      <c r="D11" s="8">
        <v>315</v>
      </c>
      <c r="E11" s="9">
        <v>96</v>
      </c>
      <c r="F11" s="5">
        <v>-536</v>
      </c>
      <c r="G11" s="5">
        <v>999</v>
      </c>
      <c r="H11" s="11">
        <f t="shared" si="1"/>
        <v>4903</v>
      </c>
      <c r="I11" s="5"/>
    </row>
    <row r="12" spans="1:12">
      <c r="A12" s="5" t="s">
        <v>9</v>
      </c>
      <c r="B12" s="6">
        <v>42836</v>
      </c>
      <c r="C12" s="7">
        <f t="shared" si="0"/>
        <v>96</v>
      </c>
      <c r="D12" s="8">
        <v>0</v>
      </c>
      <c r="E12" s="9">
        <v>96</v>
      </c>
      <c r="F12" s="5">
        <v>-903</v>
      </c>
      <c r="G12" s="5">
        <v>999</v>
      </c>
      <c r="H12" s="11">
        <f t="shared" si="1"/>
        <v>4903</v>
      </c>
      <c r="I12" s="5" t="s">
        <v>11</v>
      </c>
    </row>
    <row r="13" spans="1:12">
      <c r="A13" s="5" t="s">
        <v>9</v>
      </c>
      <c r="B13" s="6">
        <v>42837</v>
      </c>
      <c r="C13" s="7">
        <f t="shared" si="0"/>
        <v>96</v>
      </c>
      <c r="D13" s="8">
        <v>0</v>
      </c>
      <c r="E13" s="9">
        <v>96</v>
      </c>
      <c r="F13" s="5">
        <v>-903</v>
      </c>
      <c r="G13" s="5">
        <v>999</v>
      </c>
      <c r="H13" s="11">
        <f t="shared" si="1"/>
        <v>4903</v>
      </c>
      <c r="I13" s="5" t="s">
        <v>11</v>
      </c>
    </row>
    <row r="14" spans="1:12">
      <c r="A14" s="5" t="s">
        <v>9</v>
      </c>
      <c r="B14" s="6">
        <v>42838</v>
      </c>
      <c r="C14" s="7">
        <f t="shared" si="0"/>
        <v>96</v>
      </c>
      <c r="D14" s="8">
        <v>0</v>
      </c>
      <c r="E14" s="9">
        <v>96</v>
      </c>
      <c r="F14" s="5">
        <v>-903</v>
      </c>
      <c r="G14" s="5">
        <v>999</v>
      </c>
      <c r="H14" s="11">
        <f t="shared" si="1"/>
        <v>4903</v>
      </c>
      <c r="I14" s="5" t="s">
        <v>11</v>
      </c>
    </row>
    <row r="15" spans="1:12">
      <c r="A15" s="5" t="s">
        <v>9</v>
      </c>
      <c r="B15" s="6">
        <v>42839</v>
      </c>
      <c r="C15" s="7">
        <f t="shared" si="0"/>
        <v>96</v>
      </c>
      <c r="D15" s="8">
        <v>0</v>
      </c>
      <c r="E15" s="13">
        <v>96</v>
      </c>
      <c r="F15" s="5">
        <v>-903</v>
      </c>
      <c r="G15" s="5">
        <v>999</v>
      </c>
      <c r="H15" s="11">
        <f t="shared" si="1"/>
        <v>4903</v>
      </c>
      <c r="I15" s="5" t="s">
        <v>12</v>
      </c>
    </row>
    <row r="16" spans="1:12">
      <c r="A16" s="5" t="s">
        <v>9</v>
      </c>
      <c r="B16" s="6">
        <v>42840</v>
      </c>
      <c r="C16" s="14">
        <v>96</v>
      </c>
      <c r="D16" s="8">
        <v>0</v>
      </c>
      <c r="E16" s="13">
        <v>96</v>
      </c>
      <c r="F16" s="5">
        <v>-903</v>
      </c>
      <c r="G16" s="5">
        <v>999</v>
      </c>
      <c r="H16" s="11">
        <v>4903</v>
      </c>
      <c r="I16" s="5" t="s">
        <v>11</v>
      </c>
    </row>
    <row r="17" spans="1:12">
      <c r="A17" s="5" t="s">
        <v>9</v>
      </c>
      <c r="B17" s="6">
        <v>42841</v>
      </c>
      <c r="C17" s="14">
        <v>96</v>
      </c>
      <c r="D17" s="8">
        <v>0</v>
      </c>
      <c r="E17" s="13">
        <v>96</v>
      </c>
      <c r="F17" s="5">
        <v>-903</v>
      </c>
      <c r="G17" s="5">
        <v>999</v>
      </c>
      <c r="H17" s="11">
        <v>4903</v>
      </c>
      <c r="I17" s="12" t="s">
        <v>10</v>
      </c>
    </row>
    <row r="18" spans="1:12">
      <c r="A18" s="5" t="s">
        <v>9</v>
      </c>
      <c r="B18" s="6">
        <v>42842</v>
      </c>
      <c r="C18" s="14">
        <v>96</v>
      </c>
      <c r="D18" s="8">
        <v>0</v>
      </c>
      <c r="E18" s="13">
        <v>96</v>
      </c>
      <c r="F18" s="5">
        <v>-903</v>
      </c>
      <c r="G18" s="5">
        <v>999</v>
      </c>
      <c r="H18" s="11">
        <v>4903</v>
      </c>
      <c r="I18" s="5" t="s">
        <v>11</v>
      </c>
    </row>
    <row r="19" spans="1:12" ht="32.25">
      <c r="A19" s="15" t="s">
        <v>9</v>
      </c>
      <c r="B19" s="16">
        <v>42843</v>
      </c>
      <c r="C19" s="26">
        <v>96</v>
      </c>
      <c r="D19" s="27">
        <v>0</v>
      </c>
      <c r="E19" s="26">
        <v>96</v>
      </c>
      <c r="F19" s="15">
        <v>-903</v>
      </c>
      <c r="G19" s="27">
        <v>999</v>
      </c>
      <c r="H19" s="28">
        <v>4903</v>
      </c>
      <c r="I19" s="62" t="s">
        <v>13</v>
      </c>
    </row>
    <row r="20" spans="1:12">
      <c r="A20" s="5" t="s">
        <v>9</v>
      </c>
      <c r="B20" s="6">
        <v>42844</v>
      </c>
      <c r="C20" s="29">
        <v>96</v>
      </c>
      <c r="D20" s="30">
        <v>0</v>
      </c>
      <c r="E20" s="29">
        <v>96</v>
      </c>
      <c r="F20" s="5">
        <v>-903</v>
      </c>
      <c r="G20" s="30">
        <v>999</v>
      </c>
      <c r="H20" s="11">
        <v>4903</v>
      </c>
      <c r="I20" s="15" t="s">
        <v>11</v>
      </c>
    </row>
    <row r="21" spans="1:12">
      <c r="A21" s="5" t="s">
        <v>9</v>
      </c>
      <c r="B21" s="6">
        <v>42845</v>
      </c>
      <c r="C21" s="29">
        <v>96</v>
      </c>
      <c r="D21" s="30">
        <v>0</v>
      </c>
      <c r="E21" s="29">
        <v>96</v>
      </c>
      <c r="F21" s="5">
        <v>-903</v>
      </c>
      <c r="G21" s="30">
        <v>999</v>
      </c>
      <c r="H21" s="11">
        <v>4903</v>
      </c>
      <c r="I21" s="15" t="s">
        <v>11</v>
      </c>
    </row>
    <row r="22" spans="1:12">
      <c r="A22" s="5" t="s">
        <v>9</v>
      </c>
      <c r="B22" s="6">
        <v>42846</v>
      </c>
      <c r="C22" s="29">
        <v>96</v>
      </c>
      <c r="D22" s="30">
        <v>0</v>
      </c>
      <c r="E22" s="29">
        <v>96</v>
      </c>
      <c r="F22" s="5">
        <v>-903</v>
      </c>
      <c r="G22" s="30">
        <v>999</v>
      </c>
      <c r="H22" s="11">
        <v>4903</v>
      </c>
      <c r="I22" s="31" t="s">
        <v>11</v>
      </c>
    </row>
    <row r="23" spans="1:12">
      <c r="A23" s="5" t="s">
        <v>9</v>
      </c>
      <c r="B23" s="6">
        <v>42847</v>
      </c>
      <c r="C23" s="29">
        <v>96</v>
      </c>
      <c r="D23" s="30">
        <v>2689</v>
      </c>
      <c r="E23" s="29">
        <v>8311</v>
      </c>
      <c r="F23" s="30">
        <v>1408</v>
      </c>
      <c r="G23" s="30">
        <v>6000</v>
      </c>
      <c r="H23" s="11">
        <v>7592</v>
      </c>
      <c r="I23" s="32" t="s">
        <v>14</v>
      </c>
    </row>
    <row r="24" spans="1:12" s="19" customFormat="1">
      <c r="A24" s="5" t="s">
        <v>9</v>
      </c>
      <c r="B24" s="6">
        <v>42848</v>
      </c>
      <c r="C24" s="29">
        <v>8311</v>
      </c>
      <c r="D24" s="30">
        <v>0</v>
      </c>
      <c r="E24" s="29">
        <v>8311</v>
      </c>
      <c r="F24" s="30">
        <v>1408</v>
      </c>
      <c r="G24" s="30">
        <v>6000</v>
      </c>
      <c r="H24" s="11">
        <v>7592</v>
      </c>
      <c r="I24" s="12" t="s">
        <v>10</v>
      </c>
      <c r="J24" s="23"/>
      <c r="L24" s="19">
        <f>2163-1810</f>
        <v>353</v>
      </c>
    </row>
    <row r="25" spans="1:12">
      <c r="A25" s="35" t="s">
        <v>9</v>
      </c>
      <c r="B25" s="36">
        <v>42849</v>
      </c>
      <c r="C25" s="37">
        <v>8311</v>
      </c>
      <c r="D25" s="35">
        <v>635</v>
      </c>
      <c r="E25" s="37">
        <v>7676</v>
      </c>
      <c r="F25" s="35">
        <v>773</v>
      </c>
      <c r="G25" s="35">
        <v>6000</v>
      </c>
      <c r="H25" s="38">
        <v>8227</v>
      </c>
      <c r="I25" s="39"/>
    </row>
    <row r="26" spans="1:12" s="19" customFormat="1">
      <c r="A26" s="5" t="s">
        <v>9</v>
      </c>
      <c r="B26" s="6">
        <v>42850</v>
      </c>
      <c r="C26" s="26">
        <v>7676</v>
      </c>
      <c r="D26" s="27">
        <v>1610</v>
      </c>
      <c r="E26" s="26">
        <v>6066</v>
      </c>
      <c r="F26" s="27">
        <v>163</v>
      </c>
      <c r="G26" s="27">
        <v>5000</v>
      </c>
      <c r="H26" s="28">
        <v>9837</v>
      </c>
      <c r="I26" s="15" t="s">
        <v>15</v>
      </c>
      <c r="J26" s="23"/>
    </row>
    <row r="27" spans="1:12">
      <c r="A27" s="5" t="s">
        <v>9</v>
      </c>
      <c r="B27" s="6">
        <v>42851</v>
      </c>
      <c r="C27" s="29">
        <v>6066</v>
      </c>
      <c r="D27" s="30">
        <v>0</v>
      </c>
      <c r="E27" s="29">
        <v>6066</v>
      </c>
      <c r="F27" s="30">
        <v>163</v>
      </c>
      <c r="G27" s="30">
        <v>5000</v>
      </c>
      <c r="H27" s="11">
        <v>9837</v>
      </c>
      <c r="I27" s="15"/>
    </row>
    <row r="28" spans="1:12">
      <c r="A28" s="5" t="s">
        <v>9</v>
      </c>
      <c r="B28" s="6">
        <v>42852</v>
      </c>
      <c r="C28" s="26">
        <v>6066</v>
      </c>
      <c r="D28" s="27">
        <v>1810</v>
      </c>
      <c r="E28" s="26">
        <v>4256</v>
      </c>
      <c r="F28" s="27">
        <v>353</v>
      </c>
      <c r="G28" s="27">
        <v>3000</v>
      </c>
      <c r="H28" s="28">
        <v>11647</v>
      </c>
      <c r="I28" s="15" t="s">
        <v>16</v>
      </c>
      <c r="L28">
        <f>6066-1810</f>
        <v>4256</v>
      </c>
    </row>
    <row r="29" spans="1:12">
      <c r="A29" s="5" t="s">
        <v>9</v>
      </c>
      <c r="B29" s="6">
        <v>42853</v>
      </c>
      <c r="C29" s="33"/>
      <c r="D29" s="34"/>
      <c r="E29" s="33"/>
      <c r="F29" s="34"/>
      <c r="G29" s="34"/>
      <c r="H29" s="11"/>
      <c r="I29" s="31"/>
    </row>
    <row r="30" spans="1:12">
      <c r="A30" s="5" t="s">
        <v>9</v>
      </c>
      <c r="B30" s="6">
        <v>42854</v>
      </c>
      <c r="C30" s="33"/>
      <c r="D30" s="34"/>
      <c r="E30" s="33"/>
      <c r="F30" s="34"/>
      <c r="G30" s="34"/>
      <c r="H30" s="11"/>
      <c r="I30" s="31"/>
    </row>
    <row r="31" spans="1:12">
      <c r="A31" s="5" t="s">
        <v>9</v>
      </c>
      <c r="B31" s="6">
        <v>42855</v>
      </c>
      <c r="C31" s="33"/>
      <c r="D31" s="34"/>
      <c r="E31" s="33"/>
      <c r="F31" s="34"/>
      <c r="G31" s="34"/>
      <c r="H31" s="11"/>
      <c r="I31" s="12" t="s">
        <v>10</v>
      </c>
    </row>
    <row r="32" spans="1:12">
      <c r="A32" s="24"/>
      <c r="B32" s="22"/>
      <c r="C32" s="25"/>
      <c r="D32" s="24"/>
      <c r="E32" s="25"/>
      <c r="F32" s="24"/>
      <c r="G32" s="24"/>
      <c r="H32" s="25"/>
      <c r="I32" s="24"/>
    </row>
  </sheetData>
  <pageMargins left="0.69930555555555496" right="0.69930555555555496" top="0.75" bottom="0.75" header="0.51180555555555496" footer="0.51180555555555496"/>
  <pageSetup paperSize="9" firstPageNumber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"/>
  <sheetViews>
    <sheetView zoomScale="110" zoomScaleNormal="110" workbookViewId="0">
      <selection sqref="A1:I2"/>
    </sheetView>
  </sheetViews>
  <sheetFormatPr defaultRowHeight="15"/>
  <cols>
    <col min="1" max="1" width="10.85546875" style="1"/>
    <col min="2" max="2" width="12.5703125" style="1"/>
    <col min="3" max="3" width="16" style="2"/>
    <col min="4" max="4" width="14.85546875" style="1"/>
    <col min="5" max="5" width="14.85546875" style="2"/>
    <col min="6" max="6" width="12.140625" style="1"/>
    <col min="7" max="7" width="11.7109375" style="1"/>
    <col min="8" max="8" width="12" style="2"/>
    <col min="9" max="9" width="22.28515625" style="1"/>
    <col min="10" max="1025" width="8.7109375"/>
  </cols>
  <sheetData>
    <row r="1" spans="1:1024" s="3" customFormat="1" ht="30">
      <c r="A1" s="49" t="s">
        <v>0</v>
      </c>
      <c r="B1" s="50" t="s">
        <v>1</v>
      </c>
      <c r="C1" s="51" t="s">
        <v>2</v>
      </c>
      <c r="D1" s="52" t="s">
        <v>3</v>
      </c>
      <c r="E1" s="53" t="s">
        <v>4</v>
      </c>
      <c r="F1" s="50" t="s">
        <v>5</v>
      </c>
      <c r="G1" s="50" t="s">
        <v>6</v>
      </c>
      <c r="H1" s="54" t="s">
        <v>7</v>
      </c>
      <c r="I1" s="55" t="s">
        <v>8</v>
      </c>
      <c r="J1" s="44"/>
    </row>
    <row r="2" spans="1:1024" ht="15.75" thickBot="1">
      <c r="A2" s="56" t="s">
        <v>9</v>
      </c>
      <c r="B2" s="57">
        <v>42851</v>
      </c>
      <c r="C2" s="58">
        <v>6066</v>
      </c>
      <c r="D2" s="59">
        <v>0</v>
      </c>
      <c r="E2" s="58">
        <v>6066</v>
      </c>
      <c r="F2" s="59">
        <v>163</v>
      </c>
      <c r="G2" s="59">
        <v>5000</v>
      </c>
      <c r="H2" s="60">
        <v>9837</v>
      </c>
      <c r="I2" s="61"/>
      <c r="AMJ2" s="20"/>
    </row>
    <row r="3" spans="1:1024" s="19" customFormat="1">
      <c r="A3" s="25"/>
      <c r="B3" s="24"/>
      <c r="C3" s="25"/>
      <c r="D3" s="24"/>
      <c r="E3" s="24"/>
      <c r="F3" s="45"/>
      <c r="G3" s="46"/>
      <c r="H3" s="47"/>
      <c r="I3" s="48"/>
    </row>
    <row r="4" spans="1:1024">
      <c r="A4" s="2"/>
      <c r="E4" s="1"/>
      <c r="F4" s="17"/>
      <c r="G4" s="18"/>
      <c r="H4"/>
      <c r="I4"/>
    </row>
    <row r="5" spans="1:1024">
      <c r="A5" s="2"/>
      <c r="E5" s="1"/>
      <c r="F5" s="17"/>
      <c r="G5" s="18"/>
      <c r="H5"/>
      <c r="I5"/>
    </row>
    <row r="6" spans="1:1024">
      <c r="A6" s="2"/>
      <c r="E6" s="1"/>
      <c r="F6" s="17"/>
      <c r="G6" s="18"/>
      <c r="H6"/>
      <c r="I6"/>
    </row>
    <row r="7" spans="1:1024">
      <c r="A7" s="2"/>
      <c r="E7" s="1"/>
      <c r="F7" s="17"/>
      <c r="G7" s="18"/>
      <c r="H7"/>
      <c r="I7"/>
    </row>
    <row r="8" spans="1:1024">
      <c r="A8" s="2"/>
      <c r="E8" s="1"/>
      <c r="F8" s="17"/>
      <c r="G8" s="3"/>
      <c r="H8"/>
      <c r="I8"/>
    </row>
    <row r="9" spans="1:1024">
      <c r="A9" s="2"/>
      <c r="E9" s="1"/>
      <c r="F9" s="2"/>
      <c r="H9"/>
      <c r="I9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19745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mayur.vagadiya</cp:lastModifiedBy>
  <cp:revision>40</cp:revision>
  <dcterms:created xsi:type="dcterms:W3CDTF">2006-09-16T00:00:00Z</dcterms:created>
  <dcterms:modified xsi:type="dcterms:W3CDTF">2017-04-27T09:06:08Z</dcterms:modified>
  <dc:language>en-US</dc:language>
</cp:coreProperties>
</file>