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B12" s="1"/>
  <c r="B16" s="1"/>
  <c r="B17" l="1"/>
  <c r="B18" s="1"/>
  <c r="B19" s="1"/>
</calcChain>
</file>

<file path=xl/sharedStrings.xml><?xml version="1.0" encoding="utf-8"?>
<sst xmlns="http://schemas.openxmlformats.org/spreadsheetml/2006/main" count="16" uniqueCount="15">
  <si>
    <t>Purchase Cost</t>
  </si>
  <si>
    <t>Date of Purchase</t>
  </si>
  <si>
    <t>Financial Year</t>
  </si>
  <si>
    <t>Residual Value</t>
  </si>
  <si>
    <t>Life in Years</t>
  </si>
  <si>
    <t>Rate of Depreciation</t>
  </si>
  <si>
    <t>to</t>
  </si>
  <si>
    <t>Opening Balance OR Purchase Cost whichever applicable</t>
  </si>
  <si>
    <t>Depreciation</t>
  </si>
  <si>
    <t>Closing WDV</t>
  </si>
  <si>
    <t>Aakash Mishra</t>
  </si>
  <si>
    <t>For reference purpose only and applicable to an asset in which no addtion or sale or any other adjustment was made previously or during the year</t>
  </si>
  <si>
    <t>DEPRECIATION CALCULATOR
approximating depreciation as per Schedule II of the Companies Act. 2013
(WDV Method)</t>
  </si>
  <si>
    <r>
      <rPr>
        <b/>
        <sz val="11"/>
        <color theme="1"/>
        <rFont val="Garamond"/>
        <family val="1"/>
      </rPr>
      <t>Note that</t>
    </r>
    <r>
      <rPr>
        <sz val="11"/>
        <color theme="1"/>
        <rFont val="Garamond"/>
        <family val="1"/>
      </rPr>
      <t xml:space="preserve"> only cells having </t>
    </r>
    <r>
      <rPr>
        <b/>
        <sz val="11"/>
        <color theme="1"/>
        <rFont val="Garamond"/>
        <family val="1"/>
      </rPr>
      <t>color fil</t>
    </r>
    <r>
      <rPr>
        <sz val="11"/>
        <color theme="1"/>
        <rFont val="Garamond"/>
        <family val="1"/>
      </rPr>
      <t>l like this cell are editable and none else and incorrect entries in any of these cells shall not provide correct calculations.</t>
    </r>
  </si>
  <si>
    <t>Date Format- MM/DD/YYYY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</si>
</sst>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14009]d\ mmmm\ 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rgb="FF00B0F0"/>
      <name val="Garamond"/>
      <family val="1"/>
    </font>
    <font>
      <i/>
      <sz val="12"/>
      <color theme="1"/>
      <name val="Garamond"/>
      <family val="1"/>
    </font>
    <font>
      <u/>
      <sz val="8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43" fontId="2" fillId="2" borderId="0" xfId="1" applyFont="1" applyFill="1" applyProtection="1">
      <protection locked="0"/>
    </xf>
    <xf numFmtId="43" fontId="2" fillId="0" borderId="0" xfId="0" applyNumberFormat="1" applyFont="1" applyProtection="1">
      <protection hidden="1"/>
    </xf>
    <xf numFmtId="0" fontId="2" fillId="2" borderId="0" xfId="0" applyFont="1" applyFill="1" applyProtection="1">
      <protection locked="0"/>
    </xf>
    <xf numFmtId="10" fontId="2" fillId="0" borderId="0" xfId="2" applyNumberFormat="1" applyFont="1" applyProtection="1">
      <protection hidden="1"/>
    </xf>
    <xf numFmtId="164" fontId="2" fillId="2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43" fontId="2" fillId="0" borderId="0" xfId="1" applyFont="1" applyProtection="1"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A24" sqref="A24"/>
    </sheetView>
  </sheetViews>
  <sheetFormatPr defaultColWidth="0" defaultRowHeight="15" zeroHeight="1"/>
  <cols>
    <col min="1" max="1" width="64.7109375" style="1" customWidth="1"/>
    <col min="2" max="4" width="17.85546875" style="1" customWidth="1"/>
    <col min="5" max="16384" width="9.140625" style="1" hidden="1"/>
  </cols>
  <sheetData>
    <row r="1" spans="1:4"/>
    <row r="2" spans="1:4" ht="15" customHeight="1">
      <c r="A2" s="12" t="s">
        <v>12</v>
      </c>
      <c r="B2" s="12"/>
      <c r="C2" s="12"/>
      <c r="D2" s="12"/>
    </row>
    <row r="3" spans="1:4">
      <c r="A3" s="12"/>
      <c r="B3" s="12"/>
      <c r="C3" s="12"/>
      <c r="D3" s="12"/>
    </row>
    <row r="4" spans="1:4">
      <c r="A4" s="12"/>
      <c r="B4" s="12"/>
      <c r="C4" s="12"/>
      <c r="D4" s="12"/>
    </row>
    <row r="5" spans="1:4">
      <c r="A5" s="12"/>
      <c r="B5" s="12"/>
      <c r="C5" s="12"/>
      <c r="D5" s="12"/>
    </row>
    <row r="6" spans="1:4" ht="15.75">
      <c r="A6" s="13" t="s">
        <v>11</v>
      </c>
      <c r="B6" s="13"/>
      <c r="C6" s="13"/>
      <c r="D6" s="13"/>
    </row>
    <row r="7" spans="1:4"/>
    <row r="8" spans="1:4">
      <c r="A8" s="2" t="s">
        <v>1</v>
      </c>
      <c r="B8" s="7">
        <v>40417</v>
      </c>
    </row>
    <row r="9" spans="1:4">
      <c r="A9" s="2" t="s">
        <v>0</v>
      </c>
      <c r="B9" s="3">
        <v>39700</v>
      </c>
    </row>
    <row r="10" spans="1:4">
      <c r="A10" s="2" t="s">
        <v>3</v>
      </c>
      <c r="B10" s="4">
        <f>B9*5%</f>
        <v>1985</v>
      </c>
    </row>
    <row r="11" spans="1:4">
      <c r="A11" s="2" t="s">
        <v>4</v>
      </c>
      <c r="B11" s="5">
        <v>3</v>
      </c>
    </row>
    <row r="12" spans="1:4">
      <c r="A12" s="2" t="s">
        <v>5</v>
      </c>
      <c r="B12" s="6">
        <f>1-(B10/B9)^(1/B11)</f>
        <v>0.63159685013596123</v>
      </c>
    </row>
    <row r="13" spans="1:4"/>
    <row r="14" spans="1:4">
      <c r="A14" s="2" t="s">
        <v>2</v>
      </c>
      <c r="B14" s="7">
        <v>40269</v>
      </c>
      <c r="C14" s="8" t="s">
        <v>6</v>
      </c>
      <c r="D14" s="7">
        <v>40633</v>
      </c>
    </row>
    <row r="15" spans="1:4"/>
    <row r="16" spans="1:4">
      <c r="A16" s="2" t="s">
        <v>7</v>
      </c>
      <c r="B16" s="9">
        <f>MAX(ROUND(IF(B14&gt;B8, B9*(1-B12)^(((B14-B8)/365)), B9), 0), B10)</f>
        <v>39700</v>
      </c>
    </row>
    <row r="17" spans="1:4" hidden="1">
      <c r="A17" s="2" t="s">
        <v>8</v>
      </c>
      <c r="B17" s="9">
        <f>IF(B14&gt;B8, ROUND(B16*B12, 0), ROUND(B16*B12*(D14-B8)/365, 0))</f>
        <v>14839</v>
      </c>
    </row>
    <row r="18" spans="1:4">
      <c r="A18" s="2" t="s">
        <v>8</v>
      </c>
      <c r="B18" s="9">
        <f>MAX(IF((B16-B17)&lt;B10, B16-B10, B17), 0)</f>
        <v>14839</v>
      </c>
    </row>
    <row r="19" spans="1:4">
      <c r="A19" s="2" t="s">
        <v>9</v>
      </c>
      <c r="B19" s="9">
        <f>B16-B18</f>
        <v>24861</v>
      </c>
    </row>
    <row r="20" spans="1:4"/>
    <row r="21" spans="1:4"/>
    <row r="22" spans="1:4" ht="45">
      <c r="A22" s="10" t="s">
        <v>13</v>
      </c>
    </row>
    <row r="23" spans="1:4">
      <c r="A23" s="1" t="s">
        <v>14</v>
      </c>
    </row>
    <row r="24" spans="1:4">
      <c r="B24" s="11" t="s">
        <v>10</v>
      </c>
      <c r="C24" s="11"/>
      <c r="D24" s="11"/>
    </row>
    <row r="25" spans="1:4" hidden="1"/>
  </sheetData>
  <sheetProtection password="C63D" sheet="1" objects="1" scenarios="1"/>
  <mergeCells count="3">
    <mergeCell ref="B24:D24"/>
    <mergeCell ref="A2:D5"/>
    <mergeCell ref="A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Depreciation Calculator</dc:title>
  <dc:subject>Depreciation</dc:subject>
  <dc:creator>Aakash Mishra</dc:creator>
  <cp:keywords>Schedule II; Depreciation; WDV</cp:keywords>
  <dc:description>For reference purpose only, This utility file has limited scope.</dc:description>
  <cp:lastModifiedBy>intel</cp:lastModifiedBy>
  <dcterms:created xsi:type="dcterms:W3CDTF">2016-09-28T15:58:55Z</dcterms:created>
  <dcterms:modified xsi:type="dcterms:W3CDTF">2016-09-29T10:49:23Z</dcterms:modified>
  <cp:category>Accounts; Company Law</cp:category>
</cp:coreProperties>
</file>