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mandeep Singh\Desktop\"/>
    </mc:Choice>
  </mc:AlternateContent>
  <bookViews>
    <workbookView xWindow="0" yWindow="0" windowWidth="20490" windowHeight="6165"/>
  </bookViews>
  <sheets>
    <sheet name="Wage Calculator New" sheetId="1" r:id="rId1"/>
  </sheets>
  <externalReferences>
    <externalReference r:id="rId2"/>
    <externalReference r:id="rId3"/>
    <externalReference r:id="rId4"/>
    <externalReference r:id="rId5"/>
    <externalReference r:id="rId6"/>
  </externalReferences>
  <definedNames>
    <definedName name="Address1">[1]Form!$K$5</definedName>
    <definedName name="Address2">[1]Form!$K$6</definedName>
    <definedName name="April">#REF!</definedName>
    <definedName name="Att" localSheetId="0">'Wage Calculator New'!#REF!,'Wage Calculator New'!#REF!</definedName>
    <definedName name="Att">'[2]SALARY SLIP'!$C$8:$C$22,'[2]SALARY SLIP'!$F$8:$F$23</definedName>
    <definedName name="August">#REF!</definedName>
    <definedName name="bjb">#REF!</definedName>
    <definedName name="City">[1]Form!$K$7</definedName>
    <definedName name="Data1" localSheetId="0">'Wage Calculator New'!#REF!,'Wage Calculator New'!#REF!</definedName>
    <definedName name="Data1">'[3]Wage Calculator'!#REF!,'[3]Wage Calculator'!#REF!</definedName>
    <definedName name="Data2" localSheetId="0">'Wage Calculator New'!#REF!,'Wage Calculator New'!#REF!,'Wage Calculator New'!#REF!,'Wage Calculator New'!#REF!,'Wage Calculator New'!#REF!,'Wage Calculator New'!#REF!,'Wage Calculator New'!#REF!</definedName>
    <definedName name="Data2">#REF!,#REF!,#REF!,#REF!,#REF!</definedName>
    <definedName name="Data3" localSheetId="0">'Wage Calculator New'!#REF!,'Wage Calculator New'!#REF!,'Wage Calculator New'!#REF!,'Wage Calculator New'!#REF!,'Wage Calculator New'!#REF!,'Wage Calculator New'!#REF!,'Wage Calculator New'!#REF!</definedName>
    <definedName name="Data3">#REF!,#REF!,#REF!,#REF!</definedName>
    <definedName name="Data4" localSheetId="0">'Wage Calculator New'!#REF!,'Wage Calculator New'!#REF!</definedName>
    <definedName name="Data4">'[2]SALARY SLIP'!#REF!,'[2]SALARY SLIP'!#REF!</definedName>
    <definedName name="December">#REF!</definedName>
    <definedName name="EmployeeName">#REF!</definedName>
    <definedName name="EndRow">[1]Form!$C$6</definedName>
    <definedName name="February">#REF!</definedName>
    <definedName name="FirstDay" localSheetId="0">'Wage Calculator New'!#REF!</definedName>
    <definedName name="FirstDay">'[3]Wage Calculator'!$D$3</definedName>
    <definedName name="FirstName">[1]Form!$K$3</definedName>
    <definedName name="January">#REF!</definedName>
    <definedName name="July">#REF!</definedName>
    <definedName name="June">#REF!</definedName>
    <definedName name="LastName">[1]Form!$K$4</definedName>
    <definedName name="March">#REF!</definedName>
    <definedName name="May">#REF!</definedName>
    <definedName name="November">#REF!</definedName>
    <definedName name="October">#REF!</definedName>
    <definedName name="OT" localSheetId="0">'Wage Calculator New'!#REF!,'Wage Calculator New'!#REF!</definedName>
    <definedName name="OT">'[2]SALARY SLIP'!$D$8:$D$22,'[2]SALARY SLIP'!$G$8:$G$23</definedName>
    <definedName name="Overtime">#REF!</definedName>
    <definedName name="Preview">[1]Form!$G$4</definedName>
    <definedName name="_xlnm.Print_Area" localSheetId="0">'Wage Calculator New'!#REF!</definedName>
    <definedName name="PSWOutput_0" localSheetId="0" hidden="1">'[4]Employee Profile'!#REF!</definedName>
    <definedName name="PSWOutput_0" hidden="1">'[5]Employee Profile'!#REF!</definedName>
    <definedName name="RecNum">[1]Form!$K$2</definedName>
    <definedName name="RowIndex">[1]Form!$C$4</definedName>
    <definedName name="September">#REF!</definedName>
    <definedName name="SpreadsheetWEBInternalConnection" localSheetId="0" hidden="1">#REF!</definedName>
    <definedName name="SpreadsheetWEBInternalConnection" hidden="1">#REF!</definedName>
    <definedName name="SpreadsheetWEBUserName" localSheetId="0" hidden="1">#REF!</definedName>
    <definedName name="SpreadsheetWEBUserName" hidden="1">#REF!</definedName>
    <definedName name="SpreadsheetWEBUserRole" localSheetId="0" hidden="1">#REF!</definedName>
    <definedName name="SpreadsheetWEBUserRole" hidden="1">#REF!</definedName>
    <definedName name="StartDay">#REF!</definedName>
    <definedName name="StartRow">[1]Form!$C$5</definedName>
    <definedName name="State">[1]Form!$K$8</definedName>
    <definedName name="TimeData" localSheetId="0">'Wage Calculator New'!#REF!</definedName>
    <definedName name="TimeData">#REF!</definedName>
    <definedName name="Zip">[1]Form!$K$9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 i="1" l="1"/>
  <c r="C3" i="1" l="1"/>
  <c r="F2" i="1" s="1"/>
  <c r="G3" i="1"/>
  <c r="G5" i="1" s="1"/>
  <c r="G6" i="1" s="1"/>
  <c r="G7" i="1" s="1"/>
  <c r="F3" i="1"/>
  <c r="F5" i="1" s="1"/>
  <c r="E6" i="1" l="1"/>
  <c r="E7" i="1" s="1"/>
  <c r="F6" i="1"/>
  <c r="F7" i="1" s="1"/>
  <c r="E8" i="1" l="1"/>
</calcChain>
</file>

<file path=xl/sharedStrings.xml><?xml version="1.0" encoding="utf-8"?>
<sst xmlns="http://schemas.openxmlformats.org/spreadsheetml/2006/main" count="10" uniqueCount="9">
  <si>
    <t>M / D / Hr</t>
  </si>
  <si>
    <t>WorkDays</t>
  </si>
  <si>
    <t>OT</t>
  </si>
  <si>
    <t>AA</t>
  </si>
  <si>
    <t>Total</t>
  </si>
  <si>
    <t>AMT</t>
  </si>
  <si>
    <t>Wages</t>
  </si>
  <si>
    <t>Month</t>
  </si>
  <si>
    <t>Monthly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</si>
</sst>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quot; Days&quot;"/>
    <numFmt numFmtId="165" formatCode="0.0&quot; Hr&quot;"/>
    <numFmt numFmtId="166" formatCode="0.0\ &quot;Hr&quot;"/>
    <numFmt numFmtId="167" formatCode="\`\ 0"/>
    <numFmt numFmtId="168" formatCode="0&quot; Month&quot;"/>
  </numFmts>
  <fonts count="5" x14ac:knownFonts="1">
    <font>
      <sz val="11"/>
      <color theme="1"/>
      <name val="Calibri"/>
      <family val="2"/>
      <scheme val="minor"/>
    </font>
    <font>
      <sz val="10"/>
      <name val="Arial"/>
      <family val="2"/>
    </font>
    <font>
      <b/>
      <sz val="12"/>
      <name val="Arial"/>
      <family val="2"/>
    </font>
    <font>
      <b/>
      <sz val="12"/>
      <color rgb="FFFF0000"/>
      <name val="Arial"/>
      <family val="2"/>
    </font>
    <font>
      <b/>
      <sz val="12"/>
      <name val="Rupee Foradian"/>
      <family val="2"/>
    </font>
  </fonts>
  <fills count="4">
    <fill>
      <patternFill patternType="none"/>
    </fill>
    <fill>
      <patternFill patternType="gray125"/>
    </fill>
    <fill>
      <patternFill patternType="solid">
        <fgColor theme="0"/>
        <bgColor indexed="64"/>
      </patternFill>
    </fill>
    <fill>
      <patternFill patternType="solid">
        <fgColor theme="5" tint="0.39997558519241921"/>
        <bgColor indexed="64"/>
      </patternFill>
    </fill>
  </fills>
  <borders count="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22">
    <xf numFmtId="0" fontId="0" fillId="0" borderId="0" xfId="0"/>
    <xf numFmtId="0" fontId="2" fillId="0" borderId="0" xfId="1" applyFont="1" applyAlignment="1">
      <alignment vertical="center"/>
    </xf>
    <xf numFmtId="0" fontId="2" fillId="2" borderId="3" xfId="1" applyFont="1" applyFill="1" applyBorder="1" applyAlignment="1" applyProtection="1">
      <alignment vertical="center"/>
      <protection hidden="1"/>
    </xf>
    <xf numFmtId="1" fontId="2" fillId="2" borderId="3" xfId="1" applyNumberFormat="1" applyFont="1" applyFill="1" applyBorder="1" applyAlignment="1" applyProtection="1">
      <alignment horizontal="right" vertical="center"/>
      <protection hidden="1"/>
    </xf>
    <xf numFmtId="164" fontId="3" fillId="0" borderId="3" xfId="1" applyNumberFormat="1" applyFont="1" applyFill="1" applyBorder="1" applyAlignment="1">
      <alignment vertical="center"/>
    </xf>
    <xf numFmtId="0" fontId="2" fillId="0" borderId="1" xfId="1" applyFont="1" applyBorder="1" applyAlignment="1">
      <alignment vertical="center"/>
    </xf>
    <xf numFmtId="164" fontId="3" fillId="0" borderId="2" xfId="1" applyNumberFormat="1" applyFont="1" applyFill="1" applyBorder="1" applyAlignment="1">
      <alignment horizontal="right" vertical="center"/>
    </xf>
    <xf numFmtId="17" fontId="2" fillId="0" borderId="4" xfId="1" applyNumberFormat="1" applyFont="1" applyBorder="1" applyAlignment="1" applyProtection="1">
      <alignment horizontal="center" vertical="center"/>
      <protection hidden="1"/>
    </xf>
    <xf numFmtId="0" fontId="2" fillId="3" borderId="3" xfId="1" applyFont="1" applyFill="1" applyBorder="1" applyAlignment="1">
      <alignment vertical="center"/>
    </xf>
    <xf numFmtId="0" fontId="2" fillId="3" borderId="3" xfId="1" applyFont="1" applyFill="1" applyBorder="1" applyAlignment="1" applyProtection="1">
      <alignment horizontal="center" vertical="center"/>
      <protection hidden="1"/>
    </xf>
    <xf numFmtId="0" fontId="3" fillId="3" borderId="3" xfId="1" applyFont="1" applyFill="1" applyBorder="1" applyAlignment="1">
      <alignment vertical="center"/>
    </xf>
    <xf numFmtId="164" fontId="2" fillId="3" borderId="3" xfId="1" applyNumberFormat="1" applyFont="1" applyFill="1" applyBorder="1" applyAlignment="1">
      <alignment horizontal="right" vertical="center"/>
    </xf>
    <xf numFmtId="0" fontId="2" fillId="3" borderId="1" xfId="1" applyFont="1" applyFill="1" applyBorder="1" applyAlignment="1">
      <alignment vertical="center"/>
    </xf>
    <xf numFmtId="164" fontId="2" fillId="3" borderId="2" xfId="1" applyNumberFormat="1" applyFont="1" applyFill="1" applyBorder="1" applyAlignment="1">
      <alignment horizontal="right" vertical="center"/>
    </xf>
    <xf numFmtId="165" fontId="2" fillId="3" borderId="3" xfId="1" applyNumberFormat="1" applyFont="1" applyFill="1" applyBorder="1" applyAlignment="1">
      <alignment horizontal="right" vertical="center"/>
    </xf>
    <xf numFmtId="166" fontId="2" fillId="0" borderId="3" xfId="1" applyNumberFormat="1" applyFont="1" applyFill="1" applyBorder="1" applyAlignment="1">
      <alignment horizontal="right" vertical="center"/>
    </xf>
    <xf numFmtId="167" fontId="4" fillId="3" borderId="3" xfId="1" applyNumberFormat="1" applyFont="1" applyFill="1" applyBorder="1" applyAlignment="1">
      <alignment vertical="center"/>
    </xf>
    <xf numFmtId="168" fontId="2" fillId="3" borderId="3" xfId="1" applyNumberFormat="1" applyFont="1" applyFill="1" applyBorder="1" applyAlignment="1">
      <alignment horizontal="right" vertical="center"/>
    </xf>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167" fontId="4" fillId="3" borderId="3" xfId="1" applyNumberFormat="1" applyFont="1" applyFill="1" applyBorder="1" applyAlignment="1">
      <alignment horizontal="center" vertical="center"/>
    </xf>
    <xf numFmtId="164" fontId="2" fillId="3" borderId="3" xfId="1" applyNumberFormat="1" applyFont="1" applyFill="1" applyBorder="1" applyAlignment="1">
      <alignment vertical="center"/>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amandeep%20Singh\Documents\Employee%20time%20Sheet.xl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R%20Data\HR%20Fil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HR%20Data\Ttemplates\wages%20Calculator%20Daily.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New%20folder\Wages\HR\employee-profile.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Wages\HR\employee-profil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sheetName val="Data"/>
    </sheetNames>
    <sheetDataSet>
      <sheetData sheetId="0">
        <row r="2">
          <cell r="K2" t="str">
            <v>Record 3</v>
          </cell>
        </row>
        <row r="3">
          <cell r="K3" t="str">
            <v>bldyv CMnw</v>
          </cell>
        </row>
        <row r="4">
          <cell r="C4">
            <v>3</v>
          </cell>
        </row>
        <row r="5">
          <cell r="C5">
            <v>1</v>
          </cell>
        </row>
        <row r="6">
          <cell r="C6">
            <v>20</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
      <sheetName val="Full &amp; Final Receipt"/>
      <sheetName val="Multiple Month Wage Calculate"/>
      <sheetName val="SALARY SLIP"/>
      <sheetName val="SALARY SLIP Adv"/>
      <sheetName val="Time Sheet Printing"/>
      <sheetName val="Advance Aggrement"/>
      <sheetName val="Aggrement"/>
      <sheetName val="Labour Aggrement"/>
      <sheetName val="Wage Calculator New"/>
      <sheetName val="Wage Sheet"/>
      <sheetName val="Wages List"/>
    </sheetNames>
    <sheetDataSet>
      <sheetData sheetId="0" refreshError="1"/>
      <sheetData sheetId="1" refreshError="1"/>
      <sheetData sheetId="2" refreshError="1"/>
      <sheetData sheetId="3">
        <row r="8">
          <cell r="C8" t="str">
            <v>PP</v>
          </cell>
          <cell r="F8" t="str">
            <v>PP</v>
          </cell>
        </row>
        <row r="9">
          <cell r="C9" t="str">
            <v>PP</v>
          </cell>
          <cell r="F9" t="str">
            <v>PP</v>
          </cell>
        </row>
        <row r="10">
          <cell r="C10" t="str">
            <v>PP</v>
          </cell>
          <cell r="F10" t="str">
            <v>PP</v>
          </cell>
        </row>
        <row r="11">
          <cell r="C11" t="str">
            <v>PP</v>
          </cell>
          <cell r="F11" t="str">
            <v>PP</v>
          </cell>
        </row>
        <row r="12">
          <cell r="C12" t="str">
            <v>PP</v>
          </cell>
          <cell r="F12" t="str">
            <v>PP</v>
          </cell>
        </row>
        <row r="13">
          <cell r="C13" t="str">
            <v>PP</v>
          </cell>
          <cell r="F13" t="str">
            <v>PP</v>
          </cell>
        </row>
        <row r="14">
          <cell r="C14" t="str">
            <v>PP</v>
          </cell>
          <cell r="F14" t="str">
            <v>PP</v>
          </cell>
        </row>
        <row r="15">
          <cell r="C15" t="str">
            <v>PP</v>
          </cell>
          <cell r="F15" t="str">
            <v>PP</v>
          </cell>
        </row>
        <row r="16">
          <cell r="C16" t="str">
            <v>PP</v>
          </cell>
          <cell r="F16" t="str">
            <v>PP</v>
          </cell>
        </row>
        <row r="17">
          <cell r="C17" t="str">
            <v>PP</v>
          </cell>
          <cell r="F17" t="str">
            <v>PP</v>
          </cell>
        </row>
        <row r="18">
          <cell r="C18" t="str">
            <v>PP</v>
          </cell>
          <cell r="F18" t="str">
            <v>PP</v>
          </cell>
        </row>
        <row r="19">
          <cell r="C19" t="str">
            <v>PP</v>
          </cell>
          <cell r="F19" t="str">
            <v>PP</v>
          </cell>
        </row>
        <row r="20">
          <cell r="C20" t="str">
            <v>PP</v>
          </cell>
          <cell r="F20" t="str">
            <v>PP</v>
          </cell>
        </row>
        <row r="21">
          <cell r="C21" t="str">
            <v>PP</v>
          </cell>
          <cell r="F21" t="str">
            <v>PP</v>
          </cell>
        </row>
        <row r="22">
          <cell r="C22" t="str">
            <v>PP</v>
          </cell>
          <cell r="F22" t="str">
            <v>PP</v>
          </cell>
        </row>
        <row r="23">
          <cell r="F23" t="str">
            <v>PP</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Y SLIP"/>
      <sheetName val="Sheet1"/>
      <sheetName val="Wage Calculator"/>
    </sheetNames>
    <sheetDataSet>
      <sheetData sheetId="0">
        <row r="3">
          <cell r="D3">
            <v>42125</v>
          </cell>
        </row>
      </sheetData>
      <sheetData sheetId="1" refreshError="1"/>
      <sheetData sheetId="2">
        <row r="3">
          <cell r="D3">
            <v>42125</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 Profile"/>
      <sheetName val="Ashok Kumar"/>
      <sheetName val="Sukdev Bhagta"/>
      <sheetName val="Surinder Dudal"/>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 Profile"/>
      <sheetName val="Ashok Kumar"/>
      <sheetName val="Sukdev Bhagta"/>
      <sheetName val="Surinder Dudal"/>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fitToPage="1"/>
  </sheetPr>
  <dimension ref="B1:G8"/>
  <sheetViews>
    <sheetView showGridLines="0" tabSelected="1" zoomScale="190" zoomScaleNormal="190" workbookViewId="0">
      <selection activeCell="H6" sqref="H6"/>
    </sheetView>
  </sheetViews>
  <sheetFormatPr defaultRowHeight="15.95" customHeight="1" x14ac:dyDescent="0.25"/>
  <cols>
    <col min="1" max="1" width="5.7109375" style="1" bestFit="1" customWidth="1"/>
    <col min="2" max="2" width="8.5703125" style="1" bestFit="1" customWidth="1"/>
    <col min="3" max="3" width="10" style="1" bestFit="1" customWidth="1"/>
    <col min="4" max="4" width="12.5703125" style="1" bestFit="1" customWidth="1"/>
    <col min="5" max="5" width="10.140625" style="1" bestFit="1" customWidth="1"/>
    <col min="6" max="6" width="10" style="1" bestFit="1" customWidth="1"/>
    <col min="7" max="7" width="8.140625" style="1" bestFit="1" customWidth="1"/>
    <col min="8" max="191" width="9.140625" style="1"/>
    <col min="192" max="192" width="2.7109375" style="1" customWidth="1"/>
    <col min="193" max="193" width="15.5703125" style="1" bestFit="1" customWidth="1"/>
    <col min="194" max="194" width="12.28515625" style="1" customWidth="1"/>
    <col min="195" max="198" width="10.85546875" style="1" customWidth="1"/>
    <col min="199" max="201" width="9.140625" style="1"/>
    <col min="202" max="202" width="0" style="1" hidden="1" customWidth="1"/>
    <col min="203" max="447" width="9.140625" style="1"/>
    <col min="448" max="448" width="2.7109375" style="1" customWidth="1"/>
    <col min="449" max="449" width="15.5703125" style="1" bestFit="1" customWidth="1"/>
    <col min="450" max="450" width="12.28515625" style="1" customWidth="1"/>
    <col min="451" max="454" width="10.85546875" style="1" customWidth="1"/>
    <col min="455" max="457" width="9.140625" style="1"/>
    <col min="458" max="458" width="0" style="1" hidden="1" customWidth="1"/>
    <col min="459" max="703" width="9.140625" style="1"/>
    <col min="704" max="704" width="2.7109375" style="1" customWidth="1"/>
    <col min="705" max="705" width="15.5703125" style="1" bestFit="1" customWidth="1"/>
    <col min="706" max="706" width="12.28515625" style="1" customWidth="1"/>
    <col min="707" max="710" width="10.85546875" style="1" customWidth="1"/>
    <col min="711" max="713" width="9.140625" style="1"/>
    <col min="714" max="714" width="0" style="1" hidden="1" customWidth="1"/>
    <col min="715" max="959" width="9.140625" style="1"/>
    <col min="960" max="960" width="2.7109375" style="1" customWidth="1"/>
    <col min="961" max="961" width="15.5703125" style="1" bestFit="1" customWidth="1"/>
    <col min="962" max="962" width="12.28515625" style="1" customWidth="1"/>
    <col min="963" max="966" width="10.85546875" style="1" customWidth="1"/>
    <col min="967" max="969" width="9.140625" style="1"/>
    <col min="970" max="970" width="0" style="1" hidden="1" customWidth="1"/>
    <col min="971" max="1215" width="9.140625" style="1"/>
    <col min="1216" max="1216" width="2.7109375" style="1" customWidth="1"/>
    <col min="1217" max="1217" width="15.5703125" style="1" bestFit="1" customWidth="1"/>
    <col min="1218" max="1218" width="12.28515625" style="1" customWidth="1"/>
    <col min="1219" max="1222" width="10.85546875" style="1" customWidth="1"/>
    <col min="1223" max="1225" width="9.140625" style="1"/>
    <col min="1226" max="1226" width="0" style="1" hidden="1" customWidth="1"/>
    <col min="1227" max="1471" width="9.140625" style="1"/>
    <col min="1472" max="1472" width="2.7109375" style="1" customWidth="1"/>
    <col min="1473" max="1473" width="15.5703125" style="1" bestFit="1" customWidth="1"/>
    <col min="1474" max="1474" width="12.28515625" style="1" customWidth="1"/>
    <col min="1475" max="1478" width="10.85546875" style="1" customWidth="1"/>
    <col min="1479" max="1481" width="9.140625" style="1"/>
    <col min="1482" max="1482" width="0" style="1" hidden="1" customWidth="1"/>
    <col min="1483" max="1727" width="9.140625" style="1"/>
    <col min="1728" max="1728" width="2.7109375" style="1" customWidth="1"/>
    <col min="1729" max="1729" width="15.5703125" style="1" bestFit="1" customWidth="1"/>
    <col min="1730" max="1730" width="12.28515625" style="1" customWidth="1"/>
    <col min="1731" max="1734" width="10.85546875" style="1" customWidth="1"/>
    <col min="1735" max="1737" width="9.140625" style="1"/>
    <col min="1738" max="1738" width="0" style="1" hidden="1" customWidth="1"/>
    <col min="1739" max="1983" width="9.140625" style="1"/>
    <col min="1984" max="1984" width="2.7109375" style="1" customWidth="1"/>
    <col min="1985" max="1985" width="15.5703125" style="1" bestFit="1" customWidth="1"/>
    <col min="1986" max="1986" width="12.28515625" style="1" customWidth="1"/>
    <col min="1987" max="1990" width="10.85546875" style="1" customWidth="1"/>
    <col min="1991" max="1993" width="9.140625" style="1"/>
    <col min="1994" max="1994" width="0" style="1" hidden="1" customWidth="1"/>
    <col min="1995" max="2239" width="9.140625" style="1"/>
    <col min="2240" max="2240" width="2.7109375" style="1" customWidth="1"/>
    <col min="2241" max="2241" width="15.5703125" style="1" bestFit="1" customWidth="1"/>
    <col min="2242" max="2242" width="12.28515625" style="1" customWidth="1"/>
    <col min="2243" max="2246" width="10.85546875" style="1" customWidth="1"/>
    <col min="2247" max="2249" width="9.140625" style="1"/>
    <col min="2250" max="2250" width="0" style="1" hidden="1" customWidth="1"/>
    <col min="2251" max="2495" width="9.140625" style="1"/>
    <col min="2496" max="2496" width="2.7109375" style="1" customWidth="1"/>
    <col min="2497" max="2497" width="15.5703125" style="1" bestFit="1" customWidth="1"/>
    <col min="2498" max="2498" width="12.28515625" style="1" customWidth="1"/>
    <col min="2499" max="2502" width="10.85546875" style="1" customWidth="1"/>
    <col min="2503" max="2505" width="9.140625" style="1"/>
    <col min="2506" max="2506" width="0" style="1" hidden="1" customWidth="1"/>
    <col min="2507" max="2751" width="9.140625" style="1"/>
    <col min="2752" max="2752" width="2.7109375" style="1" customWidth="1"/>
    <col min="2753" max="2753" width="15.5703125" style="1" bestFit="1" customWidth="1"/>
    <col min="2754" max="2754" width="12.28515625" style="1" customWidth="1"/>
    <col min="2755" max="2758" width="10.85546875" style="1" customWidth="1"/>
    <col min="2759" max="2761" width="9.140625" style="1"/>
    <col min="2762" max="2762" width="0" style="1" hidden="1" customWidth="1"/>
    <col min="2763" max="3007" width="9.140625" style="1"/>
    <col min="3008" max="3008" width="2.7109375" style="1" customWidth="1"/>
    <col min="3009" max="3009" width="15.5703125" style="1" bestFit="1" customWidth="1"/>
    <col min="3010" max="3010" width="12.28515625" style="1" customWidth="1"/>
    <col min="3011" max="3014" width="10.85546875" style="1" customWidth="1"/>
    <col min="3015" max="3017" width="9.140625" style="1"/>
    <col min="3018" max="3018" width="0" style="1" hidden="1" customWidth="1"/>
    <col min="3019" max="3263" width="9.140625" style="1"/>
    <col min="3264" max="3264" width="2.7109375" style="1" customWidth="1"/>
    <col min="3265" max="3265" width="15.5703125" style="1" bestFit="1" customWidth="1"/>
    <col min="3266" max="3266" width="12.28515625" style="1" customWidth="1"/>
    <col min="3267" max="3270" width="10.85546875" style="1" customWidth="1"/>
    <col min="3271" max="3273" width="9.140625" style="1"/>
    <col min="3274" max="3274" width="0" style="1" hidden="1" customWidth="1"/>
    <col min="3275" max="3519" width="9.140625" style="1"/>
    <col min="3520" max="3520" width="2.7109375" style="1" customWidth="1"/>
    <col min="3521" max="3521" width="15.5703125" style="1" bestFit="1" customWidth="1"/>
    <col min="3522" max="3522" width="12.28515625" style="1" customWidth="1"/>
    <col min="3523" max="3526" width="10.85546875" style="1" customWidth="1"/>
    <col min="3527" max="3529" width="9.140625" style="1"/>
    <col min="3530" max="3530" width="0" style="1" hidden="1" customWidth="1"/>
    <col min="3531" max="3775" width="9.140625" style="1"/>
    <col min="3776" max="3776" width="2.7109375" style="1" customWidth="1"/>
    <col min="3777" max="3777" width="15.5703125" style="1" bestFit="1" customWidth="1"/>
    <col min="3778" max="3778" width="12.28515625" style="1" customWidth="1"/>
    <col min="3779" max="3782" width="10.85546875" style="1" customWidth="1"/>
    <col min="3783" max="3785" width="9.140625" style="1"/>
    <col min="3786" max="3786" width="0" style="1" hidden="1" customWidth="1"/>
    <col min="3787" max="4031" width="9.140625" style="1"/>
    <col min="4032" max="4032" width="2.7109375" style="1" customWidth="1"/>
    <col min="4033" max="4033" width="15.5703125" style="1" bestFit="1" customWidth="1"/>
    <col min="4034" max="4034" width="12.28515625" style="1" customWidth="1"/>
    <col min="4035" max="4038" width="10.85546875" style="1" customWidth="1"/>
    <col min="4039" max="4041" width="9.140625" style="1"/>
    <col min="4042" max="4042" width="0" style="1" hidden="1" customWidth="1"/>
    <col min="4043" max="4287" width="9.140625" style="1"/>
    <col min="4288" max="4288" width="2.7109375" style="1" customWidth="1"/>
    <col min="4289" max="4289" width="15.5703125" style="1" bestFit="1" customWidth="1"/>
    <col min="4290" max="4290" width="12.28515625" style="1" customWidth="1"/>
    <col min="4291" max="4294" width="10.85546875" style="1" customWidth="1"/>
    <col min="4295" max="4297" width="9.140625" style="1"/>
    <col min="4298" max="4298" width="0" style="1" hidden="1" customWidth="1"/>
    <col min="4299" max="4543" width="9.140625" style="1"/>
    <col min="4544" max="4544" width="2.7109375" style="1" customWidth="1"/>
    <col min="4545" max="4545" width="15.5703125" style="1" bestFit="1" customWidth="1"/>
    <col min="4546" max="4546" width="12.28515625" style="1" customWidth="1"/>
    <col min="4547" max="4550" width="10.85546875" style="1" customWidth="1"/>
    <col min="4551" max="4553" width="9.140625" style="1"/>
    <col min="4554" max="4554" width="0" style="1" hidden="1" customWidth="1"/>
    <col min="4555" max="4799" width="9.140625" style="1"/>
    <col min="4800" max="4800" width="2.7109375" style="1" customWidth="1"/>
    <col min="4801" max="4801" width="15.5703125" style="1" bestFit="1" customWidth="1"/>
    <col min="4802" max="4802" width="12.28515625" style="1" customWidth="1"/>
    <col min="4803" max="4806" width="10.85546875" style="1" customWidth="1"/>
    <col min="4807" max="4809" width="9.140625" style="1"/>
    <col min="4810" max="4810" width="0" style="1" hidden="1" customWidth="1"/>
    <col min="4811" max="5055" width="9.140625" style="1"/>
    <col min="5056" max="5056" width="2.7109375" style="1" customWidth="1"/>
    <col min="5057" max="5057" width="15.5703125" style="1" bestFit="1" customWidth="1"/>
    <col min="5058" max="5058" width="12.28515625" style="1" customWidth="1"/>
    <col min="5059" max="5062" width="10.85546875" style="1" customWidth="1"/>
    <col min="5063" max="5065" width="9.140625" style="1"/>
    <col min="5066" max="5066" width="0" style="1" hidden="1" customWidth="1"/>
    <col min="5067" max="5311" width="9.140625" style="1"/>
    <col min="5312" max="5312" width="2.7109375" style="1" customWidth="1"/>
    <col min="5313" max="5313" width="15.5703125" style="1" bestFit="1" customWidth="1"/>
    <col min="5314" max="5314" width="12.28515625" style="1" customWidth="1"/>
    <col min="5315" max="5318" width="10.85546875" style="1" customWidth="1"/>
    <col min="5319" max="5321" width="9.140625" style="1"/>
    <col min="5322" max="5322" width="0" style="1" hidden="1" customWidth="1"/>
    <col min="5323" max="5567" width="9.140625" style="1"/>
    <col min="5568" max="5568" width="2.7109375" style="1" customWidth="1"/>
    <col min="5569" max="5569" width="15.5703125" style="1" bestFit="1" customWidth="1"/>
    <col min="5570" max="5570" width="12.28515625" style="1" customWidth="1"/>
    <col min="5571" max="5574" width="10.85546875" style="1" customWidth="1"/>
    <col min="5575" max="5577" width="9.140625" style="1"/>
    <col min="5578" max="5578" width="0" style="1" hidden="1" customWidth="1"/>
    <col min="5579" max="5823" width="9.140625" style="1"/>
    <col min="5824" max="5824" width="2.7109375" style="1" customWidth="1"/>
    <col min="5825" max="5825" width="15.5703125" style="1" bestFit="1" customWidth="1"/>
    <col min="5826" max="5826" width="12.28515625" style="1" customWidth="1"/>
    <col min="5827" max="5830" width="10.85546875" style="1" customWidth="1"/>
    <col min="5831" max="5833" width="9.140625" style="1"/>
    <col min="5834" max="5834" width="0" style="1" hidden="1" customWidth="1"/>
    <col min="5835" max="6079" width="9.140625" style="1"/>
    <col min="6080" max="6080" width="2.7109375" style="1" customWidth="1"/>
    <col min="6081" max="6081" width="15.5703125" style="1" bestFit="1" customWidth="1"/>
    <col min="6082" max="6082" width="12.28515625" style="1" customWidth="1"/>
    <col min="6083" max="6086" width="10.85546875" style="1" customWidth="1"/>
    <col min="6087" max="6089" width="9.140625" style="1"/>
    <col min="6090" max="6090" width="0" style="1" hidden="1" customWidth="1"/>
    <col min="6091" max="6335" width="9.140625" style="1"/>
    <col min="6336" max="6336" width="2.7109375" style="1" customWidth="1"/>
    <col min="6337" max="6337" width="15.5703125" style="1" bestFit="1" customWidth="1"/>
    <col min="6338" max="6338" width="12.28515625" style="1" customWidth="1"/>
    <col min="6339" max="6342" width="10.85546875" style="1" customWidth="1"/>
    <col min="6343" max="6345" width="9.140625" style="1"/>
    <col min="6346" max="6346" width="0" style="1" hidden="1" customWidth="1"/>
    <col min="6347" max="6591" width="9.140625" style="1"/>
    <col min="6592" max="6592" width="2.7109375" style="1" customWidth="1"/>
    <col min="6593" max="6593" width="15.5703125" style="1" bestFit="1" customWidth="1"/>
    <col min="6594" max="6594" width="12.28515625" style="1" customWidth="1"/>
    <col min="6595" max="6598" width="10.85546875" style="1" customWidth="1"/>
    <col min="6599" max="6601" width="9.140625" style="1"/>
    <col min="6602" max="6602" width="0" style="1" hidden="1" customWidth="1"/>
    <col min="6603" max="6847" width="9.140625" style="1"/>
    <col min="6848" max="6848" width="2.7109375" style="1" customWidth="1"/>
    <col min="6849" max="6849" width="15.5703125" style="1" bestFit="1" customWidth="1"/>
    <col min="6850" max="6850" width="12.28515625" style="1" customWidth="1"/>
    <col min="6851" max="6854" width="10.85546875" style="1" customWidth="1"/>
    <col min="6855" max="6857" width="9.140625" style="1"/>
    <col min="6858" max="6858" width="0" style="1" hidden="1" customWidth="1"/>
    <col min="6859" max="7103" width="9.140625" style="1"/>
    <col min="7104" max="7104" width="2.7109375" style="1" customWidth="1"/>
    <col min="7105" max="7105" width="15.5703125" style="1" bestFit="1" customWidth="1"/>
    <col min="7106" max="7106" width="12.28515625" style="1" customWidth="1"/>
    <col min="7107" max="7110" width="10.85546875" style="1" customWidth="1"/>
    <col min="7111" max="7113" width="9.140625" style="1"/>
    <col min="7114" max="7114" width="0" style="1" hidden="1" customWidth="1"/>
    <col min="7115" max="7359" width="9.140625" style="1"/>
    <col min="7360" max="7360" width="2.7109375" style="1" customWidth="1"/>
    <col min="7361" max="7361" width="15.5703125" style="1" bestFit="1" customWidth="1"/>
    <col min="7362" max="7362" width="12.28515625" style="1" customWidth="1"/>
    <col min="7363" max="7366" width="10.85546875" style="1" customWidth="1"/>
    <col min="7367" max="7369" width="9.140625" style="1"/>
    <col min="7370" max="7370" width="0" style="1" hidden="1" customWidth="1"/>
    <col min="7371" max="7615" width="9.140625" style="1"/>
    <col min="7616" max="7616" width="2.7109375" style="1" customWidth="1"/>
    <col min="7617" max="7617" width="15.5703125" style="1" bestFit="1" customWidth="1"/>
    <col min="7618" max="7618" width="12.28515625" style="1" customWidth="1"/>
    <col min="7619" max="7622" width="10.85546875" style="1" customWidth="1"/>
    <col min="7623" max="7625" width="9.140625" style="1"/>
    <col min="7626" max="7626" width="0" style="1" hidden="1" customWidth="1"/>
    <col min="7627" max="7871" width="9.140625" style="1"/>
    <col min="7872" max="7872" width="2.7109375" style="1" customWidth="1"/>
    <col min="7873" max="7873" width="15.5703125" style="1" bestFit="1" customWidth="1"/>
    <col min="7874" max="7874" width="12.28515625" style="1" customWidth="1"/>
    <col min="7875" max="7878" width="10.85546875" style="1" customWidth="1"/>
    <col min="7879" max="7881" width="9.140625" style="1"/>
    <col min="7882" max="7882" width="0" style="1" hidden="1" customWidth="1"/>
    <col min="7883" max="8127" width="9.140625" style="1"/>
    <col min="8128" max="8128" width="2.7109375" style="1" customWidth="1"/>
    <col min="8129" max="8129" width="15.5703125" style="1" bestFit="1" customWidth="1"/>
    <col min="8130" max="8130" width="12.28515625" style="1" customWidth="1"/>
    <col min="8131" max="8134" width="10.85546875" style="1" customWidth="1"/>
    <col min="8135" max="8137" width="9.140625" style="1"/>
    <col min="8138" max="8138" width="0" style="1" hidden="1" customWidth="1"/>
    <col min="8139" max="8383" width="9.140625" style="1"/>
    <col min="8384" max="8384" width="2.7109375" style="1" customWidth="1"/>
    <col min="8385" max="8385" width="15.5703125" style="1" bestFit="1" customWidth="1"/>
    <col min="8386" max="8386" width="12.28515625" style="1" customWidth="1"/>
    <col min="8387" max="8390" width="10.85546875" style="1" customWidth="1"/>
    <col min="8391" max="8393" width="9.140625" style="1"/>
    <col min="8394" max="8394" width="0" style="1" hidden="1" customWidth="1"/>
    <col min="8395" max="8639" width="9.140625" style="1"/>
    <col min="8640" max="8640" width="2.7109375" style="1" customWidth="1"/>
    <col min="8641" max="8641" width="15.5703125" style="1" bestFit="1" customWidth="1"/>
    <col min="8642" max="8642" width="12.28515625" style="1" customWidth="1"/>
    <col min="8643" max="8646" width="10.85546875" style="1" customWidth="1"/>
    <col min="8647" max="8649" width="9.140625" style="1"/>
    <col min="8650" max="8650" width="0" style="1" hidden="1" customWidth="1"/>
    <col min="8651" max="8895" width="9.140625" style="1"/>
    <col min="8896" max="8896" width="2.7109375" style="1" customWidth="1"/>
    <col min="8897" max="8897" width="15.5703125" style="1" bestFit="1" customWidth="1"/>
    <col min="8898" max="8898" width="12.28515625" style="1" customWidth="1"/>
    <col min="8899" max="8902" width="10.85546875" style="1" customWidth="1"/>
    <col min="8903" max="8905" width="9.140625" style="1"/>
    <col min="8906" max="8906" width="0" style="1" hidden="1" customWidth="1"/>
    <col min="8907" max="9151" width="9.140625" style="1"/>
    <col min="9152" max="9152" width="2.7109375" style="1" customWidth="1"/>
    <col min="9153" max="9153" width="15.5703125" style="1" bestFit="1" customWidth="1"/>
    <col min="9154" max="9154" width="12.28515625" style="1" customWidth="1"/>
    <col min="9155" max="9158" width="10.85546875" style="1" customWidth="1"/>
    <col min="9159" max="9161" width="9.140625" style="1"/>
    <col min="9162" max="9162" width="0" style="1" hidden="1" customWidth="1"/>
    <col min="9163" max="9407" width="9.140625" style="1"/>
    <col min="9408" max="9408" width="2.7109375" style="1" customWidth="1"/>
    <col min="9409" max="9409" width="15.5703125" style="1" bestFit="1" customWidth="1"/>
    <col min="9410" max="9410" width="12.28515625" style="1" customWidth="1"/>
    <col min="9411" max="9414" width="10.85546875" style="1" customWidth="1"/>
    <col min="9415" max="9417" width="9.140625" style="1"/>
    <col min="9418" max="9418" width="0" style="1" hidden="1" customWidth="1"/>
    <col min="9419" max="9663" width="9.140625" style="1"/>
    <col min="9664" max="9664" width="2.7109375" style="1" customWidth="1"/>
    <col min="9665" max="9665" width="15.5703125" style="1" bestFit="1" customWidth="1"/>
    <col min="9666" max="9666" width="12.28515625" style="1" customWidth="1"/>
    <col min="9667" max="9670" width="10.85546875" style="1" customWidth="1"/>
    <col min="9671" max="9673" width="9.140625" style="1"/>
    <col min="9674" max="9674" width="0" style="1" hidden="1" customWidth="1"/>
    <col min="9675" max="9919" width="9.140625" style="1"/>
    <col min="9920" max="9920" width="2.7109375" style="1" customWidth="1"/>
    <col min="9921" max="9921" width="15.5703125" style="1" bestFit="1" customWidth="1"/>
    <col min="9922" max="9922" width="12.28515625" style="1" customWidth="1"/>
    <col min="9923" max="9926" width="10.85546875" style="1" customWidth="1"/>
    <col min="9927" max="9929" width="9.140625" style="1"/>
    <col min="9930" max="9930" width="0" style="1" hidden="1" customWidth="1"/>
    <col min="9931" max="10175" width="9.140625" style="1"/>
    <col min="10176" max="10176" width="2.7109375" style="1" customWidth="1"/>
    <col min="10177" max="10177" width="15.5703125" style="1" bestFit="1" customWidth="1"/>
    <col min="10178" max="10178" width="12.28515625" style="1" customWidth="1"/>
    <col min="10179" max="10182" width="10.85546875" style="1" customWidth="1"/>
    <col min="10183" max="10185" width="9.140625" style="1"/>
    <col min="10186" max="10186" width="0" style="1" hidden="1" customWidth="1"/>
    <col min="10187" max="10431" width="9.140625" style="1"/>
    <col min="10432" max="10432" width="2.7109375" style="1" customWidth="1"/>
    <col min="10433" max="10433" width="15.5703125" style="1" bestFit="1" customWidth="1"/>
    <col min="10434" max="10434" width="12.28515625" style="1" customWidth="1"/>
    <col min="10435" max="10438" width="10.85546875" style="1" customWidth="1"/>
    <col min="10439" max="10441" width="9.140625" style="1"/>
    <col min="10442" max="10442" width="0" style="1" hidden="1" customWidth="1"/>
    <col min="10443" max="10687" width="9.140625" style="1"/>
    <col min="10688" max="10688" width="2.7109375" style="1" customWidth="1"/>
    <col min="10689" max="10689" width="15.5703125" style="1" bestFit="1" customWidth="1"/>
    <col min="10690" max="10690" width="12.28515625" style="1" customWidth="1"/>
    <col min="10691" max="10694" width="10.85546875" style="1" customWidth="1"/>
    <col min="10695" max="10697" width="9.140625" style="1"/>
    <col min="10698" max="10698" width="0" style="1" hidden="1" customWidth="1"/>
    <col min="10699" max="10943" width="9.140625" style="1"/>
    <col min="10944" max="10944" width="2.7109375" style="1" customWidth="1"/>
    <col min="10945" max="10945" width="15.5703125" style="1" bestFit="1" customWidth="1"/>
    <col min="10946" max="10946" width="12.28515625" style="1" customWidth="1"/>
    <col min="10947" max="10950" width="10.85546875" style="1" customWidth="1"/>
    <col min="10951" max="10953" width="9.140625" style="1"/>
    <col min="10954" max="10954" width="0" style="1" hidden="1" customWidth="1"/>
    <col min="10955" max="11199" width="9.140625" style="1"/>
    <col min="11200" max="11200" width="2.7109375" style="1" customWidth="1"/>
    <col min="11201" max="11201" width="15.5703125" style="1" bestFit="1" customWidth="1"/>
    <col min="11202" max="11202" width="12.28515625" style="1" customWidth="1"/>
    <col min="11203" max="11206" width="10.85546875" style="1" customWidth="1"/>
    <col min="11207" max="11209" width="9.140625" style="1"/>
    <col min="11210" max="11210" width="0" style="1" hidden="1" customWidth="1"/>
    <col min="11211" max="11455" width="9.140625" style="1"/>
    <col min="11456" max="11456" width="2.7109375" style="1" customWidth="1"/>
    <col min="11457" max="11457" width="15.5703125" style="1" bestFit="1" customWidth="1"/>
    <col min="11458" max="11458" width="12.28515625" style="1" customWidth="1"/>
    <col min="11459" max="11462" width="10.85546875" style="1" customWidth="1"/>
    <col min="11463" max="11465" width="9.140625" style="1"/>
    <col min="11466" max="11466" width="0" style="1" hidden="1" customWidth="1"/>
    <col min="11467" max="11711" width="9.140625" style="1"/>
    <col min="11712" max="11712" width="2.7109375" style="1" customWidth="1"/>
    <col min="11713" max="11713" width="15.5703125" style="1" bestFit="1" customWidth="1"/>
    <col min="11714" max="11714" width="12.28515625" style="1" customWidth="1"/>
    <col min="11715" max="11718" width="10.85546875" style="1" customWidth="1"/>
    <col min="11719" max="11721" width="9.140625" style="1"/>
    <col min="11722" max="11722" width="0" style="1" hidden="1" customWidth="1"/>
    <col min="11723" max="11967" width="9.140625" style="1"/>
    <col min="11968" max="11968" width="2.7109375" style="1" customWidth="1"/>
    <col min="11969" max="11969" width="15.5703125" style="1" bestFit="1" customWidth="1"/>
    <col min="11970" max="11970" width="12.28515625" style="1" customWidth="1"/>
    <col min="11971" max="11974" width="10.85546875" style="1" customWidth="1"/>
    <col min="11975" max="11977" width="9.140625" style="1"/>
    <col min="11978" max="11978" width="0" style="1" hidden="1" customWidth="1"/>
    <col min="11979" max="12223" width="9.140625" style="1"/>
    <col min="12224" max="12224" width="2.7109375" style="1" customWidth="1"/>
    <col min="12225" max="12225" width="15.5703125" style="1" bestFit="1" customWidth="1"/>
    <col min="12226" max="12226" width="12.28515625" style="1" customWidth="1"/>
    <col min="12227" max="12230" width="10.85546875" style="1" customWidth="1"/>
    <col min="12231" max="12233" width="9.140625" style="1"/>
    <col min="12234" max="12234" width="0" style="1" hidden="1" customWidth="1"/>
    <col min="12235" max="12479" width="9.140625" style="1"/>
    <col min="12480" max="12480" width="2.7109375" style="1" customWidth="1"/>
    <col min="12481" max="12481" width="15.5703125" style="1" bestFit="1" customWidth="1"/>
    <col min="12482" max="12482" width="12.28515625" style="1" customWidth="1"/>
    <col min="12483" max="12486" width="10.85546875" style="1" customWidth="1"/>
    <col min="12487" max="12489" width="9.140625" style="1"/>
    <col min="12490" max="12490" width="0" style="1" hidden="1" customWidth="1"/>
    <col min="12491" max="12735" width="9.140625" style="1"/>
    <col min="12736" max="12736" width="2.7109375" style="1" customWidth="1"/>
    <col min="12737" max="12737" width="15.5703125" style="1" bestFit="1" customWidth="1"/>
    <col min="12738" max="12738" width="12.28515625" style="1" customWidth="1"/>
    <col min="12739" max="12742" width="10.85546875" style="1" customWidth="1"/>
    <col min="12743" max="12745" width="9.140625" style="1"/>
    <col min="12746" max="12746" width="0" style="1" hidden="1" customWidth="1"/>
    <col min="12747" max="12991" width="9.140625" style="1"/>
    <col min="12992" max="12992" width="2.7109375" style="1" customWidth="1"/>
    <col min="12993" max="12993" width="15.5703125" style="1" bestFit="1" customWidth="1"/>
    <col min="12994" max="12994" width="12.28515625" style="1" customWidth="1"/>
    <col min="12995" max="12998" width="10.85546875" style="1" customWidth="1"/>
    <col min="12999" max="13001" width="9.140625" style="1"/>
    <col min="13002" max="13002" width="0" style="1" hidden="1" customWidth="1"/>
    <col min="13003" max="13247" width="9.140625" style="1"/>
    <col min="13248" max="13248" width="2.7109375" style="1" customWidth="1"/>
    <col min="13249" max="13249" width="15.5703125" style="1" bestFit="1" customWidth="1"/>
    <col min="13250" max="13250" width="12.28515625" style="1" customWidth="1"/>
    <col min="13251" max="13254" width="10.85546875" style="1" customWidth="1"/>
    <col min="13255" max="13257" width="9.140625" style="1"/>
    <col min="13258" max="13258" width="0" style="1" hidden="1" customWidth="1"/>
    <col min="13259" max="13503" width="9.140625" style="1"/>
    <col min="13504" max="13504" width="2.7109375" style="1" customWidth="1"/>
    <col min="13505" max="13505" width="15.5703125" style="1" bestFit="1" customWidth="1"/>
    <col min="13506" max="13506" width="12.28515625" style="1" customWidth="1"/>
    <col min="13507" max="13510" width="10.85546875" style="1" customWidth="1"/>
    <col min="13511" max="13513" width="9.140625" style="1"/>
    <col min="13514" max="13514" width="0" style="1" hidden="1" customWidth="1"/>
    <col min="13515" max="13759" width="9.140625" style="1"/>
    <col min="13760" max="13760" width="2.7109375" style="1" customWidth="1"/>
    <col min="13761" max="13761" width="15.5703125" style="1" bestFit="1" customWidth="1"/>
    <col min="13762" max="13762" width="12.28515625" style="1" customWidth="1"/>
    <col min="13763" max="13766" width="10.85546875" style="1" customWidth="1"/>
    <col min="13767" max="13769" width="9.140625" style="1"/>
    <col min="13770" max="13770" width="0" style="1" hidden="1" customWidth="1"/>
    <col min="13771" max="14015" width="9.140625" style="1"/>
    <col min="14016" max="14016" width="2.7109375" style="1" customWidth="1"/>
    <col min="14017" max="14017" width="15.5703125" style="1" bestFit="1" customWidth="1"/>
    <col min="14018" max="14018" width="12.28515625" style="1" customWidth="1"/>
    <col min="14019" max="14022" width="10.85546875" style="1" customWidth="1"/>
    <col min="14023" max="14025" width="9.140625" style="1"/>
    <col min="14026" max="14026" width="0" style="1" hidden="1" customWidth="1"/>
    <col min="14027" max="14271" width="9.140625" style="1"/>
    <col min="14272" max="14272" width="2.7109375" style="1" customWidth="1"/>
    <col min="14273" max="14273" width="15.5703125" style="1" bestFit="1" customWidth="1"/>
    <col min="14274" max="14274" width="12.28515625" style="1" customWidth="1"/>
    <col min="14275" max="14278" width="10.85546875" style="1" customWidth="1"/>
    <col min="14279" max="14281" width="9.140625" style="1"/>
    <col min="14282" max="14282" width="0" style="1" hidden="1" customWidth="1"/>
    <col min="14283" max="14527" width="9.140625" style="1"/>
    <col min="14528" max="14528" width="2.7109375" style="1" customWidth="1"/>
    <col min="14529" max="14529" width="15.5703125" style="1" bestFit="1" customWidth="1"/>
    <col min="14530" max="14530" width="12.28515625" style="1" customWidth="1"/>
    <col min="14531" max="14534" width="10.85546875" style="1" customWidth="1"/>
    <col min="14535" max="14537" width="9.140625" style="1"/>
    <col min="14538" max="14538" width="0" style="1" hidden="1" customWidth="1"/>
    <col min="14539" max="14783" width="9.140625" style="1"/>
    <col min="14784" max="14784" width="2.7109375" style="1" customWidth="1"/>
    <col min="14785" max="14785" width="15.5703125" style="1" bestFit="1" customWidth="1"/>
    <col min="14786" max="14786" width="12.28515625" style="1" customWidth="1"/>
    <col min="14787" max="14790" width="10.85546875" style="1" customWidth="1"/>
    <col min="14791" max="14793" width="9.140625" style="1"/>
    <col min="14794" max="14794" width="0" style="1" hidden="1" customWidth="1"/>
    <col min="14795" max="15039" width="9.140625" style="1"/>
    <col min="15040" max="15040" width="2.7109375" style="1" customWidth="1"/>
    <col min="15041" max="15041" width="15.5703125" style="1" bestFit="1" customWidth="1"/>
    <col min="15042" max="15042" width="12.28515625" style="1" customWidth="1"/>
    <col min="15043" max="15046" width="10.85546875" style="1" customWidth="1"/>
    <col min="15047" max="15049" width="9.140625" style="1"/>
    <col min="15050" max="15050" width="0" style="1" hidden="1" customWidth="1"/>
    <col min="15051" max="15295" width="9.140625" style="1"/>
    <col min="15296" max="15296" width="2.7109375" style="1" customWidth="1"/>
    <col min="15297" max="15297" width="15.5703125" style="1" bestFit="1" customWidth="1"/>
    <col min="15298" max="15298" width="12.28515625" style="1" customWidth="1"/>
    <col min="15299" max="15302" width="10.85546875" style="1" customWidth="1"/>
    <col min="15303" max="15305" width="9.140625" style="1"/>
    <col min="15306" max="15306" width="0" style="1" hidden="1" customWidth="1"/>
    <col min="15307" max="15551" width="9.140625" style="1"/>
    <col min="15552" max="15552" width="2.7109375" style="1" customWidth="1"/>
    <col min="15553" max="15553" width="15.5703125" style="1" bestFit="1" customWidth="1"/>
    <col min="15554" max="15554" width="12.28515625" style="1" customWidth="1"/>
    <col min="15555" max="15558" width="10.85546875" style="1" customWidth="1"/>
    <col min="15559" max="15561" width="9.140625" style="1"/>
    <col min="15562" max="15562" width="0" style="1" hidden="1" customWidth="1"/>
    <col min="15563" max="15807" width="9.140625" style="1"/>
    <col min="15808" max="15808" width="2.7109375" style="1" customWidth="1"/>
    <col min="15809" max="15809" width="15.5703125" style="1" bestFit="1" customWidth="1"/>
    <col min="15810" max="15810" width="12.28515625" style="1" customWidth="1"/>
    <col min="15811" max="15814" width="10.85546875" style="1" customWidth="1"/>
    <col min="15815" max="15817" width="9.140625" style="1"/>
    <col min="15818" max="15818" width="0" style="1" hidden="1" customWidth="1"/>
    <col min="15819" max="16063" width="9.140625" style="1"/>
    <col min="16064" max="16064" width="2.7109375" style="1" customWidth="1"/>
    <col min="16065" max="16065" width="15.5703125" style="1" bestFit="1" customWidth="1"/>
    <col min="16066" max="16066" width="12.28515625" style="1" customWidth="1"/>
    <col min="16067" max="16070" width="10.85546875" style="1" customWidth="1"/>
    <col min="16071" max="16073" width="9.140625" style="1"/>
    <col min="16074" max="16074" width="0" style="1" hidden="1" customWidth="1"/>
    <col min="16075" max="16377" width="9.140625" style="1"/>
    <col min="16378" max="16380" width="9.140625" style="1" customWidth="1"/>
    <col min="16381" max="16384" width="9.140625" style="1"/>
  </cols>
  <sheetData>
    <row r="1" spans="2:7" ht="15.95" customHeight="1" thickBot="1" x14ac:dyDescent="0.3"/>
    <row r="2" spans="2:7" ht="15.95" customHeight="1" thickBot="1" x14ac:dyDescent="0.3">
      <c r="B2" s="18" t="s">
        <v>7</v>
      </c>
      <c r="C2" s="19"/>
      <c r="D2" s="8" t="s">
        <v>1</v>
      </c>
      <c r="E2" s="21"/>
      <c r="F2" s="21">
        <f>IF(C7="Monthly",30,C3)</f>
        <v>30</v>
      </c>
      <c r="G2" s="21"/>
    </row>
    <row r="3" spans="2:7" ht="15.95" customHeight="1" thickBot="1" x14ac:dyDescent="0.3">
      <c r="B3" s="7">
        <v>42430</v>
      </c>
      <c r="C3" s="9">
        <f>IF(DAY(B3+28)=1,28,IF(DAY(B3+29)=1,29,IF(DAY(B3+30)=1,30,31)))</f>
        <v>31</v>
      </c>
      <c r="D3" s="8" t="s">
        <v>2</v>
      </c>
      <c r="E3" s="15">
        <f>5+2.5+4.5+3+3.5+2+8+3+2+18+5+2+4</f>
        <v>62.5</v>
      </c>
      <c r="F3" s="11">
        <f>FLOOR(E3/8,1)</f>
        <v>7</v>
      </c>
      <c r="G3" s="14">
        <f>MOD(E3,8)</f>
        <v>6.5</v>
      </c>
    </row>
    <row r="4" spans="2:7" ht="15.95" customHeight="1" thickBot="1" x14ac:dyDescent="0.3">
      <c r="D4" s="10" t="s">
        <v>3</v>
      </c>
      <c r="E4" s="5"/>
      <c r="F4" s="6">
        <v>4</v>
      </c>
      <c r="G4" s="4"/>
    </row>
    <row r="5" spans="2:7" ht="15.95" customHeight="1" thickBot="1" x14ac:dyDescent="0.3">
      <c r="D5" s="8" t="s">
        <v>4</v>
      </c>
      <c r="E5" s="12"/>
      <c r="F5" s="13">
        <f>F2+F3-F4</f>
        <v>33</v>
      </c>
      <c r="G5" s="14">
        <f>G3</f>
        <v>6.5</v>
      </c>
    </row>
    <row r="6" spans="2:7" ht="15.95" customHeight="1" thickBot="1" x14ac:dyDescent="0.3">
      <c r="B6" s="18" t="s">
        <v>6</v>
      </c>
      <c r="C6" s="19"/>
      <c r="D6" s="8" t="s">
        <v>0</v>
      </c>
      <c r="E6" s="17">
        <f>IF(C7="Monthly",FLOOR(F5/30,1),"")</f>
        <v>1</v>
      </c>
      <c r="F6" s="11">
        <f>IF(C7="Monthly",F5-FLOOR(F5,30),"")</f>
        <v>3</v>
      </c>
      <c r="G6" s="14">
        <f>IF(C7="Monthly",G5,"")</f>
        <v>6.5</v>
      </c>
    </row>
    <row r="7" spans="2:7" ht="15.95" customHeight="1" thickBot="1" x14ac:dyDescent="0.3">
      <c r="B7" s="3">
        <v>6000</v>
      </c>
      <c r="C7" s="2" t="s">
        <v>8</v>
      </c>
      <c r="D7" s="8" t="s">
        <v>5</v>
      </c>
      <c r="E7" s="16">
        <f>IF(C7="Monthly",IF(ISERROR(E6*B7),"` 0",E6*B7),"")</f>
        <v>6000</v>
      </c>
      <c r="F7" s="16">
        <f>IF(C7="Monthly",FLOOR((F6*ROUND(B7/30,2)),1),F5*B7)</f>
        <v>600</v>
      </c>
      <c r="G7" s="16">
        <f>IF(C7="Monthly",FLOOR(FLOOR(B7/30,1)/8*G6,1),FLOOR(G5*B7/8,1))</f>
        <v>162</v>
      </c>
    </row>
    <row r="8" spans="2:7" ht="15.95" customHeight="1" thickBot="1" x14ac:dyDescent="0.3">
      <c r="D8" s="8" t="s">
        <v>4</v>
      </c>
      <c r="E8" s="20">
        <f>MROUND(SUM(E7:G7),5)</f>
        <v>6760</v>
      </c>
      <c r="F8" s="20"/>
      <c r="G8" s="20"/>
    </row>
  </sheetData>
  <mergeCells count="3">
    <mergeCell ref="B6:C6"/>
    <mergeCell ref="B2:C2"/>
    <mergeCell ref="E8:G8"/>
  </mergeCells>
  <dataValidations count="3">
    <dataValidation type="list" allowBlank="1" showInputMessage="1" showErrorMessage="1" sqref="WSZ982923 WJD982923 VZH982923 VPL982923 VFP982923 UVT982923 ULX982923 UCB982923 TSF982923 TIJ982923 SYN982923 SOR982923 SEV982923 RUZ982923 RLD982923 RBH982923 QRL982923 QHP982923 PXT982923 PNX982923 PEB982923 OUF982923 OKJ982923 OAN982923 NQR982923 NGV982923 MWZ982923 MND982923 MDH982923 LTL982923 LJP982923 KZT982923 KPX982923 KGB982923 JWF982923 JMJ982923 JCN982923 ISR982923 IIV982923 HYZ982923 HPD982923 HFH982923 GVL982923 GLP982923 GBT982923 FRX982923 FIB982923 EYF982923 EOJ982923 EEN982923 DUR982923 DKV982923 DAZ982923 CRD982923 CHH982923 BXL982923 BNP982923 BDT982923 ATX982923 AKB982923 AAF982923 QJ982923 GN982923 WSZ917387 WJD917387 VZH917387 VPL917387 VFP917387 UVT917387 ULX917387 UCB917387 TSF917387 TIJ917387 SYN917387 SOR917387 SEV917387 RUZ917387 RLD917387 RBH917387 QRL917387 QHP917387 PXT917387 PNX917387 PEB917387 OUF917387 OKJ917387 OAN917387 NQR917387 NGV917387 MWZ917387 MND917387 MDH917387 LTL917387 LJP917387 KZT917387 KPX917387 KGB917387 JWF917387 JMJ917387 JCN917387 ISR917387 IIV917387 HYZ917387 HPD917387 HFH917387 GVL917387 GLP917387 GBT917387 FRX917387 FIB917387 EYF917387 EOJ917387 EEN917387 DUR917387 DKV917387 DAZ917387 CRD917387 CHH917387 BXL917387 BNP917387 BDT917387 ATX917387 AKB917387 AAF917387 QJ917387 GN917387 WSZ851851 WJD851851 VZH851851 VPL851851 VFP851851 UVT851851 ULX851851 UCB851851 TSF851851 TIJ851851 SYN851851 SOR851851 SEV851851 RUZ851851 RLD851851 RBH851851 QRL851851 QHP851851 PXT851851 PNX851851 PEB851851 OUF851851 OKJ851851 OAN851851 NQR851851 NGV851851 MWZ851851 MND851851 MDH851851 LTL851851 LJP851851 KZT851851 KPX851851 KGB851851 JWF851851 JMJ851851 JCN851851 ISR851851 IIV851851 HYZ851851 HPD851851 HFH851851 GVL851851 GLP851851 GBT851851 FRX851851 FIB851851 EYF851851 EOJ851851 EEN851851 DUR851851 DKV851851 DAZ851851 CRD851851 CHH851851 BXL851851 BNP851851 BDT851851 ATX851851 AKB851851 AAF851851 QJ851851 GN851851 WSZ786315 WJD786315 VZH786315 VPL786315 VFP786315 UVT786315 ULX786315 UCB786315 TSF786315 TIJ786315 SYN786315 SOR786315 SEV786315 RUZ786315 RLD786315 RBH786315 QRL786315 QHP786315 PXT786315 PNX786315 PEB786315 OUF786315 OKJ786315 OAN786315 NQR786315 NGV786315 MWZ786315 MND786315 MDH786315 LTL786315 LJP786315 KZT786315 KPX786315 KGB786315 JWF786315 JMJ786315 JCN786315 ISR786315 IIV786315 HYZ786315 HPD786315 HFH786315 GVL786315 GLP786315 GBT786315 FRX786315 FIB786315 EYF786315 EOJ786315 EEN786315 DUR786315 DKV786315 DAZ786315 CRD786315 CHH786315 BXL786315 BNP786315 BDT786315 ATX786315 AKB786315 AAF786315 QJ786315 GN786315 WSZ720779 WJD720779 VZH720779 VPL720779 VFP720779 UVT720779 ULX720779 UCB720779 TSF720779 TIJ720779 SYN720779 SOR720779 SEV720779 RUZ720779 RLD720779 RBH720779 QRL720779 QHP720779 PXT720779 PNX720779 PEB720779 OUF720779 OKJ720779 OAN720779 NQR720779 NGV720779 MWZ720779 MND720779 MDH720779 LTL720779 LJP720779 KZT720779 KPX720779 KGB720779 JWF720779 JMJ720779 JCN720779 ISR720779 IIV720779 HYZ720779 HPD720779 HFH720779 GVL720779 GLP720779 GBT720779 FRX720779 FIB720779 EYF720779 EOJ720779 EEN720779 DUR720779 DKV720779 DAZ720779 CRD720779 CHH720779 BXL720779 BNP720779 BDT720779 ATX720779 AKB720779 AAF720779 QJ720779 GN720779 WSZ655243 WJD655243 VZH655243 VPL655243 VFP655243 UVT655243 ULX655243 UCB655243 TSF655243 TIJ655243 SYN655243 SOR655243 SEV655243 RUZ655243 RLD655243 RBH655243 QRL655243 QHP655243 PXT655243 PNX655243 PEB655243 OUF655243 OKJ655243 OAN655243 NQR655243 NGV655243 MWZ655243 MND655243 MDH655243 LTL655243 LJP655243 KZT655243 KPX655243 KGB655243 JWF655243 JMJ655243 JCN655243 ISR655243 IIV655243 HYZ655243 HPD655243 HFH655243 GVL655243 GLP655243 GBT655243 FRX655243 FIB655243 EYF655243 EOJ655243 EEN655243 DUR655243 DKV655243 DAZ655243 CRD655243 CHH655243 BXL655243 BNP655243 BDT655243 ATX655243 AKB655243 AAF655243 QJ655243 GN655243 WSZ589707 WJD589707 VZH589707 VPL589707 VFP589707 UVT589707 ULX589707 UCB589707 TSF589707 TIJ589707 SYN589707 SOR589707 SEV589707 RUZ589707 RLD589707 RBH589707 QRL589707 QHP589707 PXT589707 PNX589707 PEB589707 OUF589707 OKJ589707 OAN589707 NQR589707 NGV589707 MWZ589707 MND589707 MDH589707 LTL589707 LJP589707 KZT589707 KPX589707 KGB589707 JWF589707 JMJ589707 JCN589707 ISR589707 IIV589707 HYZ589707 HPD589707 HFH589707 GVL589707 GLP589707 GBT589707 FRX589707 FIB589707 EYF589707 EOJ589707 EEN589707 DUR589707 DKV589707 DAZ589707 CRD589707 CHH589707 BXL589707 BNP589707 BDT589707 ATX589707 AKB589707 AAF589707 QJ589707 GN589707 WSZ524171 WJD524171 VZH524171 VPL524171 VFP524171 UVT524171 ULX524171 UCB524171 TSF524171 TIJ524171 SYN524171 SOR524171 SEV524171 RUZ524171 RLD524171 RBH524171 QRL524171 QHP524171 PXT524171 PNX524171 PEB524171 OUF524171 OKJ524171 OAN524171 NQR524171 NGV524171 MWZ524171 MND524171 MDH524171 LTL524171 LJP524171 KZT524171 KPX524171 KGB524171 JWF524171 JMJ524171 JCN524171 ISR524171 IIV524171 HYZ524171 HPD524171 HFH524171 GVL524171 GLP524171 GBT524171 FRX524171 FIB524171 EYF524171 EOJ524171 EEN524171 DUR524171 DKV524171 DAZ524171 CRD524171 CHH524171 BXL524171 BNP524171 BDT524171 ATX524171 AKB524171 AAF524171 QJ524171 GN524171 WSZ458635 WJD458635 VZH458635 VPL458635 VFP458635 UVT458635 ULX458635 UCB458635 TSF458635 TIJ458635 SYN458635 SOR458635 SEV458635 RUZ458635 RLD458635 RBH458635 QRL458635 QHP458635 PXT458635 PNX458635 PEB458635 OUF458635 OKJ458635 OAN458635 NQR458635 NGV458635 MWZ458635 MND458635 MDH458635 LTL458635 LJP458635 KZT458635 KPX458635 KGB458635 JWF458635 JMJ458635 JCN458635 ISR458635 IIV458635 HYZ458635 HPD458635 HFH458635 GVL458635 GLP458635 GBT458635 FRX458635 FIB458635 EYF458635 EOJ458635 EEN458635 DUR458635 DKV458635 DAZ458635 CRD458635 CHH458635 BXL458635 BNP458635 BDT458635 ATX458635 AKB458635 AAF458635 QJ458635 GN458635 WSZ393099 WJD393099 VZH393099 VPL393099 VFP393099 UVT393099 ULX393099 UCB393099 TSF393099 TIJ393099 SYN393099 SOR393099 SEV393099 RUZ393099 RLD393099 RBH393099 QRL393099 QHP393099 PXT393099 PNX393099 PEB393099 OUF393099 OKJ393099 OAN393099 NQR393099 NGV393099 MWZ393099 MND393099 MDH393099 LTL393099 LJP393099 KZT393099 KPX393099 KGB393099 JWF393099 JMJ393099 JCN393099 ISR393099 IIV393099 HYZ393099 HPD393099 HFH393099 GVL393099 GLP393099 GBT393099 FRX393099 FIB393099 EYF393099 EOJ393099 EEN393099 DUR393099 DKV393099 DAZ393099 CRD393099 CHH393099 BXL393099 BNP393099 BDT393099 ATX393099 AKB393099 AAF393099 QJ393099 GN393099 WSZ327563 WJD327563 VZH327563 VPL327563 VFP327563 UVT327563 ULX327563 UCB327563 TSF327563 TIJ327563 SYN327563 SOR327563 SEV327563 RUZ327563 RLD327563 RBH327563 QRL327563 QHP327563 PXT327563 PNX327563 PEB327563 OUF327563 OKJ327563 OAN327563 NQR327563 NGV327563 MWZ327563 MND327563 MDH327563 LTL327563 LJP327563 KZT327563 KPX327563 KGB327563 JWF327563 JMJ327563 JCN327563 ISR327563 IIV327563 HYZ327563 HPD327563 HFH327563 GVL327563 GLP327563 GBT327563 FRX327563 FIB327563 EYF327563 EOJ327563 EEN327563 DUR327563 DKV327563 DAZ327563 CRD327563 CHH327563 BXL327563 BNP327563 BDT327563 ATX327563 AKB327563 AAF327563 QJ327563 GN327563 WSZ262027 WJD262027 VZH262027 VPL262027 VFP262027 UVT262027 ULX262027 UCB262027 TSF262027 TIJ262027 SYN262027 SOR262027 SEV262027 RUZ262027 RLD262027 RBH262027 QRL262027 QHP262027 PXT262027 PNX262027 PEB262027 OUF262027 OKJ262027 OAN262027 NQR262027 NGV262027 MWZ262027 MND262027 MDH262027 LTL262027 LJP262027 KZT262027 KPX262027 KGB262027 JWF262027 JMJ262027 JCN262027 ISR262027 IIV262027 HYZ262027 HPD262027 HFH262027 GVL262027 GLP262027 GBT262027 FRX262027 FIB262027 EYF262027 EOJ262027 EEN262027 DUR262027 DKV262027 DAZ262027 CRD262027 CHH262027 BXL262027 BNP262027 BDT262027 ATX262027 AKB262027 AAF262027 QJ262027 GN262027 WSZ196491 WJD196491 VZH196491 VPL196491 VFP196491 UVT196491 ULX196491 UCB196491 TSF196491 TIJ196491 SYN196491 SOR196491 SEV196491 RUZ196491 RLD196491 RBH196491 QRL196491 QHP196491 PXT196491 PNX196491 PEB196491 OUF196491 OKJ196491 OAN196491 NQR196491 NGV196491 MWZ196491 MND196491 MDH196491 LTL196491 LJP196491 KZT196491 KPX196491 KGB196491 JWF196491 JMJ196491 JCN196491 ISR196491 IIV196491 HYZ196491 HPD196491 HFH196491 GVL196491 GLP196491 GBT196491 FRX196491 FIB196491 EYF196491 EOJ196491 EEN196491 DUR196491 DKV196491 DAZ196491 CRD196491 CHH196491 BXL196491 BNP196491 BDT196491 ATX196491 AKB196491 AAF196491 QJ196491 GN196491 WSZ130955 WJD130955 VZH130955 VPL130955 VFP130955 UVT130955 ULX130955 UCB130955 TSF130955 TIJ130955 SYN130955 SOR130955 SEV130955 RUZ130955 RLD130955 RBH130955 QRL130955 QHP130955 PXT130955 PNX130955 PEB130955 OUF130955 OKJ130955 OAN130955 NQR130955 NGV130955 MWZ130955 MND130955 MDH130955 LTL130955 LJP130955 KZT130955 KPX130955 KGB130955 JWF130955 JMJ130955 JCN130955 ISR130955 IIV130955 HYZ130955 HPD130955 HFH130955 GVL130955 GLP130955 GBT130955 FRX130955 FIB130955 EYF130955 EOJ130955 EEN130955 DUR130955 DKV130955 DAZ130955 CRD130955 CHH130955 BXL130955 BNP130955 BDT130955 ATX130955 AKB130955 AAF130955 QJ130955 GN130955 WSZ65419 WJD65419 VZH65419 VPL65419 VFP65419 UVT65419 ULX65419 UCB65419 TSF65419 TIJ65419 SYN65419 SOR65419 SEV65419 RUZ65419 RLD65419 RBH65419 QRL65419 QHP65419 PXT65419 PNX65419 PEB65419 OUF65419 OKJ65419 OAN65419 NQR65419 NGV65419 MWZ65419 MND65419 MDH65419 LTL65419 LJP65419 KZT65419 KPX65419 KGB65419 JWF65419 JMJ65419 JCN65419 ISR65419 IIV65419 HYZ65419 HPD65419 HFH65419 GVL65419 GLP65419 GBT65419 FRX65419 FIB65419 EYF65419 EOJ65419 EEN65419 DUR65419 DKV65419 DAZ65419 CRD65419 CHH65419 BXL65419 BNP65419 BDT65419 ATX65419 AKB65419 AAF65419 QJ65419 GN65419">
      <formula1>"OT-AA,PP+OT"</formula1>
    </dataValidation>
    <dataValidation type="list" allowBlank="1" showInputMessage="1" showErrorMessage="1" sqref="GL65384:GL65414 VZF982888:VZF982918 VPJ982888:VPJ982918 VFN982888:VFN982918 UVR982888:UVR982918 ULV982888:ULV982918 UBZ982888:UBZ982918 TSD982888:TSD982918 TIH982888:TIH982918 SYL982888:SYL982918 SOP982888:SOP982918 SET982888:SET982918 RUX982888:RUX982918 RLB982888:RLB982918 RBF982888:RBF982918 QRJ982888:QRJ982918 QHN982888:QHN982918 PXR982888:PXR982918 PNV982888:PNV982918 PDZ982888:PDZ982918 OUD982888:OUD982918 OKH982888:OKH982918 OAL982888:OAL982918 NQP982888:NQP982918 NGT982888:NGT982918 MWX982888:MWX982918 MNB982888:MNB982918 MDF982888:MDF982918 LTJ982888:LTJ982918 LJN982888:LJN982918 KZR982888:KZR982918 KPV982888:KPV982918 KFZ982888:KFZ982918 JWD982888:JWD982918 JMH982888:JMH982918 JCL982888:JCL982918 ISP982888:ISP982918 IIT982888:IIT982918 HYX982888:HYX982918 HPB982888:HPB982918 HFF982888:HFF982918 GVJ982888:GVJ982918 GLN982888:GLN982918 GBR982888:GBR982918 FRV982888:FRV982918 FHZ982888:FHZ982918 EYD982888:EYD982918 EOH982888:EOH982918 EEL982888:EEL982918 DUP982888:DUP982918 DKT982888:DKT982918 DAX982888:DAX982918 CRB982888:CRB982918 CHF982888:CHF982918 BXJ982888:BXJ982918 BNN982888:BNN982918 BDR982888:BDR982918 ATV982888:ATV982918 AJZ982888:AJZ982918 AAD982888:AAD982918 QH982888:QH982918 GL982888:GL982918 WSX917352:WSX917382 WJB917352:WJB917382 VZF917352:VZF917382 VPJ917352:VPJ917382 VFN917352:VFN917382 UVR917352:UVR917382 ULV917352:ULV917382 UBZ917352:UBZ917382 TSD917352:TSD917382 TIH917352:TIH917382 SYL917352:SYL917382 SOP917352:SOP917382 SET917352:SET917382 RUX917352:RUX917382 RLB917352:RLB917382 RBF917352:RBF917382 QRJ917352:QRJ917382 QHN917352:QHN917382 PXR917352:PXR917382 PNV917352:PNV917382 PDZ917352:PDZ917382 OUD917352:OUD917382 OKH917352:OKH917382 OAL917352:OAL917382 NQP917352:NQP917382 NGT917352:NGT917382 MWX917352:MWX917382 MNB917352:MNB917382 MDF917352:MDF917382 LTJ917352:LTJ917382 LJN917352:LJN917382 KZR917352:KZR917382 KPV917352:KPV917382 KFZ917352:KFZ917382 JWD917352:JWD917382 JMH917352:JMH917382 JCL917352:JCL917382 ISP917352:ISP917382 IIT917352:IIT917382 HYX917352:HYX917382 HPB917352:HPB917382 HFF917352:HFF917382 GVJ917352:GVJ917382 GLN917352:GLN917382 GBR917352:GBR917382 FRV917352:FRV917382 FHZ917352:FHZ917382 EYD917352:EYD917382 EOH917352:EOH917382 EEL917352:EEL917382 DUP917352:DUP917382 DKT917352:DKT917382 DAX917352:DAX917382 CRB917352:CRB917382 CHF917352:CHF917382 BXJ917352:BXJ917382 BNN917352:BNN917382 BDR917352:BDR917382 ATV917352:ATV917382 AJZ917352:AJZ917382 AAD917352:AAD917382 QH917352:QH917382 GL917352:GL917382 WSX851816:WSX851846 WJB851816:WJB851846 VZF851816:VZF851846 VPJ851816:VPJ851846 VFN851816:VFN851846 UVR851816:UVR851846 ULV851816:ULV851846 UBZ851816:UBZ851846 TSD851816:TSD851846 TIH851816:TIH851846 SYL851816:SYL851846 SOP851816:SOP851846 SET851816:SET851846 RUX851816:RUX851846 RLB851816:RLB851846 RBF851816:RBF851846 QRJ851816:QRJ851846 QHN851816:QHN851846 PXR851816:PXR851846 PNV851816:PNV851846 PDZ851816:PDZ851846 OUD851816:OUD851846 OKH851816:OKH851846 OAL851816:OAL851846 NQP851816:NQP851846 NGT851816:NGT851846 MWX851816:MWX851846 MNB851816:MNB851846 MDF851816:MDF851846 LTJ851816:LTJ851846 LJN851816:LJN851846 KZR851816:KZR851846 KPV851816:KPV851846 KFZ851816:KFZ851846 JWD851816:JWD851846 JMH851816:JMH851846 JCL851816:JCL851846 ISP851816:ISP851846 IIT851816:IIT851846 HYX851816:HYX851846 HPB851816:HPB851846 HFF851816:HFF851846 GVJ851816:GVJ851846 GLN851816:GLN851846 GBR851816:GBR851846 FRV851816:FRV851846 FHZ851816:FHZ851846 EYD851816:EYD851846 EOH851816:EOH851846 EEL851816:EEL851846 DUP851816:DUP851846 DKT851816:DKT851846 DAX851816:DAX851846 CRB851816:CRB851846 CHF851816:CHF851846 BXJ851816:BXJ851846 BNN851816:BNN851846 BDR851816:BDR851846 ATV851816:ATV851846 AJZ851816:AJZ851846 AAD851816:AAD851846 QH851816:QH851846 GL851816:GL851846 WSX786280:WSX786310 WJB786280:WJB786310 VZF786280:VZF786310 VPJ786280:VPJ786310 VFN786280:VFN786310 UVR786280:UVR786310 ULV786280:ULV786310 UBZ786280:UBZ786310 TSD786280:TSD786310 TIH786280:TIH786310 SYL786280:SYL786310 SOP786280:SOP786310 SET786280:SET786310 RUX786280:RUX786310 RLB786280:RLB786310 RBF786280:RBF786310 QRJ786280:QRJ786310 QHN786280:QHN786310 PXR786280:PXR786310 PNV786280:PNV786310 PDZ786280:PDZ786310 OUD786280:OUD786310 OKH786280:OKH786310 OAL786280:OAL786310 NQP786280:NQP786310 NGT786280:NGT786310 MWX786280:MWX786310 MNB786280:MNB786310 MDF786280:MDF786310 LTJ786280:LTJ786310 LJN786280:LJN786310 KZR786280:KZR786310 KPV786280:KPV786310 KFZ786280:KFZ786310 JWD786280:JWD786310 JMH786280:JMH786310 JCL786280:JCL786310 ISP786280:ISP786310 IIT786280:IIT786310 HYX786280:HYX786310 HPB786280:HPB786310 HFF786280:HFF786310 GVJ786280:GVJ786310 GLN786280:GLN786310 GBR786280:GBR786310 FRV786280:FRV786310 FHZ786280:FHZ786310 EYD786280:EYD786310 EOH786280:EOH786310 EEL786280:EEL786310 DUP786280:DUP786310 DKT786280:DKT786310 DAX786280:DAX786310 CRB786280:CRB786310 CHF786280:CHF786310 BXJ786280:BXJ786310 BNN786280:BNN786310 BDR786280:BDR786310 ATV786280:ATV786310 AJZ786280:AJZ786310 AAD786280:AAD786310 QH786280:QH786310 GL786280:GL786310 WSX720744:WSX720774 WJB720744:WJB720774 VZF720744:VZF720774 VPJ720744:VPJ720774 VFN720744:VFN720774 UVR720744:UVR720774 ULV720744:ULV720774 UBZ720744:UBZ720774 TSD720744:TSD720774 TIH720744:TIH720774 SYL720744:SYL720774 SOP720744:SOP720774 SET720744:SET720774 RUX720744:RUX720774 RLB720744:RLB720774 RBF720744:RBF720774 QRJ720744:QRJ720774 QHN720744:QHN720774 PXR720744:PXR720774 PNV720744:PNV720774 PDZ720744:PDZ720774 OUD720744:OUD720774 OKH720744:OKH720774 OAL720744:OAL720774 NQP720744:NQP720774 NGT720744:NGT720774 MWX720744:MWX720774 MNB720744:MNB720774 MDF720744:MDF720774 LTJ720744:LTJ720774 LJN720744:LJN720774 KZR720744:KZR720774 KPV720744:KPV720774 KFZ720744:KFZ720774 JWD720744:JWD720774 JMH720744:JMH720774 JCL720744:JCL720774 ISP720744:ISP720774 IIT720744:IIT720774 HYX720744:HYX720774 HPB720744:HPB720774 HFF720744:HFF720774 GVJ720744:GVJ720774 GLN720744:GLN720774 GBR720744:GBR720774 FRV720744:FRV720774 FHZ720744:FHZ720774 EYD720744:EYD720774 EOH720744:EOH720774 EEL720744:EEL720774 DUP720744:DUP720774 DKT720744:DKT720774 DAX720744:DAX720774 CRB720744:CRB720774 CHF720744:CHF720774 BXJ720744:BXJ720774 BNN720744:BNN720774 BDR720744:BDR720774 ATV720744:ATV720774 AJZ720744:AJZ720774 AAD720744:AAD720774 QH720744:QH720774 GL720744:GL720774 WSX655208:WSX655238 WJB655208:WJB655238 VZF655208:VZF655238 VPJ655208:VPJ655238 VFN655208:VFN655238 UVR655208:UVR655238 ULV655208:ULV655238 UBZ655208:UBZ655238 TSD655208:TSD655238 TIH655208:TIH655238 SYL655208:SYL655238 SOP655208:SOP655238 SET655208:SET655238 RUX655208:RUX655238 RLB655208:RLB655238 RBF655208:RBF655238 QRJ655208:QRJ655238 QHN655208:QHN655238 PXR655208:PXR655238 PNV655208:PNV655238 PDZ655208:PDZ655238 OUD655208:OUD655238 OKH655208:OKH655238 OAL655208:OAL655238 NQP655208:NQP655238 NGT655208:NGT655238 MWX655208:MWX655238 MNB655208:MNB655238 MDF655208:MDF655238 LTJ655208:LTJ655238 LJN655208:LJN655238 KZR655208:KZR655238 KPV655208:KPV655238 KFZ655208:KFZ655238 JWD655208:JWD655238 JMH655208:JMH655238 JCL655208:JCL655238 ISP655208:ISP655238 IIT655208:IIT655238 HYX655208:HYX655238 HPB655208:HPB655238 HFF655208:HFF655238 GVJ655208:GVJ655238 GLN655208:GLN655238 GBR655208:GBR655238 FRV655208:FRV655238 FHZ655208:FHZ655238 EYD655208:EYD655238 EOH655208:EOH655238 EEL655208:EEL655238 DUP655208:DUP655238 DKT655208:DKT655238 DAX655208:DAX655238 CRB655208:CRB655238 CHF655208:CHF655238 BXJ655208:BXJ655238 BNN655208:BNN655238 BDR655208:BDR655238 ATV655208:ATV655238 AJZ655208:AJZ655238 AAD655208:AAD655238 QH655208:QH655238 GL655208:GL655238 WSX589672:WSX589702 WJB589672:WJB589702 VZF589672:VZF589702 VPJ589672:VPJ589702 VFN589672:VFN589702 UVR589672:UVR589702 ULV589672:ULV589702 UBZ589672:UBZ589702 TSD589672:TSD589702 TIH589672:TIH589702 SYL589672:SYL589702 SOP589672:SOP589702 SET589672:SET589702 RUX589672:RUX589702 RLB589672:RLB589702 RBF589672:RBF589702 QRJ589672:QRJ589702 QHN589672:QHN589702 PXR589672:PXR589702 PNV589672:PNV589702 PDZ589672:PDZ589702 OUD589672:OUD589702 OKH589672:OKH589702 OAL589672:OAL589702 NQP589672:NQP589702 NGT589672:NGT589702 MWX589672:MWX589702 MNB589672:MNB589702 MDF589672:MDF589702 LTJ589672:LTJ589702 LJN589672:LJN589702 KZR589672:KZR589702 KPV589672:KPV589702 KFZ589672:KFZ589702 JWD589672:JWD589702 JMH589672:JMH589702 JCL589672:JCL589702 ISP589672:ISP589702 IIT589672:IIT589702 HYX589672:HYX589702 HPB589672:HPB589702 HFF589672:HFF589702 GVJ589672:GVJ589702 GLN589672:GLN589702 GBR589672:GBR589702 FRV589672:FRV589702 FHZ589672:FHZ589702 EYD589672:EYD589702 EOH589672:EOH589702 EEL589672:EEL589702 DUP589672:DUP589702 DKT589672:DKT589702 DAX589672:DAX589702 CRB589672:CRB589702 CHF589672:CHF589702 BXJ589672:BXJ589702 BNN589672:BNN589702 BDR589672:BDR589702 ATV589672:ATV589702 AJZ589672:AJZ589702 AAD589672:AAD589702 QH589672:QH589702 GL589672:GL589702 WSX524136:WSX524166 WJB524136:WJB524166 VZF524136:VZF524166 VPJ524136:VPJ524166 VFN524136:VFN524166 UVR524136:UVR524166 ULV524136:ULV524166 UBZ524136:UBZ524166 TSD524136:TSD524166 TIH524136:TIH524166 SYL524136:SYL524166 SOP524136:SOP524166 SET524136:SET524166 RUX524136:RUX524166 RLB524136:RLB524166 RBF524136:RBF524166 QRJ524136:QRJ524166 QHN524136:QHN524166 PXR524136:PXR524166 PNV524136:PNV524166 PDZ524136:PDZ524166 OUD524136:OUD524166 OKH524136:OKH524166 OAL524136:OAL524166 NQP524136:NQP524166 NGT524136:NGT524166 MWX524136:MWX524166 MNB524136:MNB524166 MDF524136:MDF524166 LTJ524136:LTJ524166 LJN524136:LJN524166 KZR524136:KZR524166 KPV524136:KPV524166 KFZ524136:KFZ524166 JWD524136:JWD524166 JMH524136:JMH524166 JCL524136:JCL524166 ISP524136:ISP524166 IIT524136:IIT524166 HYX524136:HYX524166 HPB524136:HPB524166 HFF524136:HFF524166 GVJ524136:GVJ524166 GLN524136:GLN524166 GBR524136:GBR524166 FRV524136:FRV524166 FHZ524136:FHZ524166 EYD524136:EYD524166 EOH524136:EOH524166 EEL524136:EEL524166 DUP524136:DUP524166 DKT524136:DKT524166 DAX524136:DAX524166 CRB524136:CRB524166 CHF524136:CHF524166 BXJ524136:BXJ524166 BNN524136:BNN524166 BDR524136:BDR524166 ATV524136:ATV524166 AJZ524136:AJZ524166 AAD524136:AAD524166 QH524136:QH524166 GL524136:GL524166 WSX458600:WSX458630 WJB458600:WJB458630 VZF458600:VZF458630 VPJ458600:VPJ458630 VFN458600:VFN458630 UVR458600:UVR458630 ULV458600:ULV458630 UBZ458600:UBZ458630 TSD458600:TSD458630 TIH458600:TIH458630 SYL458600:SYL458630 SOP458600:SOP458630 SET458600:SET458630 RUX458600:RUX458630 RLB458600:RLB458630 RBF458600:RBF458630 QRJ458600:QRJ458630 QHN458600:QHN458630 PXR458600:PXR458630 PNV458600:PNV458630 PDZ458600:PDZ458630 OUD458600:OUD458630 OKH458600:OKH458630 OAL458600:OAL458630 NQP458600:NQP458630 NGT458600:NGT458630 MWX458600:MWX458630 MNB458600:MNB458630 MDF458600:MDF458630 LTJ458600:LTJ458630 LJN458600:LJN458630 KZR458600:KZR458630 KPV458600:KPV458630 KFZ458600:KFZ458630 JWD458600:JWD458630 JMH458600:JMH458630 JCL458600:JCL458630 ISP458600:ISP458630 IIT458600:IIT458630 HYX458600:HYX458630 HPB458600:HPB458630 HFF458600:HFF458630 GVJ458600:GVJ458630 GLN458600:GLN458630 GBR458600:GBR458630 FRV458600:FRV458630 FHZ458600:FHZ458630 EYD458600:EYD458630 EOH458600:EOH458630 EEL458600:EEL458630 DUP458600:DUP458630 DKT458600:DKT458630 DAX458600:DAX458630 CRB458600:CRB458630 CHF458600:CHF458630 BXJ458600:BXJ458630 BNN458600:BNN458630 BDR458600:BDR458630 ATV458600:ATV458630 AJZ458600:AJZ458630 AAD458600:AAD458630 QH458600:QH458630 GL458600:GL458630 WSX393064:WSX393094 WJB393064:WJB393094 VZF393064:VZF393094 VPJ393064:VPJ393094 VFN393064:VFN393094 UVR393064:UVR393094 ULV393064:ULV393094 UBZ393064:UBZ393094 TSD393064:TSD393094 TIH393064:TIH393094 SYL393064:SYL393094 SOP393064:SOP393094 SET393064:SET393094 RUX393064:RUX393094 RLB393064:RLB393094 RBF393064:RBF393094 QRJ393064:QRJ393094 QHN393064:QHN393094 PXR393064:PXR393094 PNV393064:PNV393094 PDZ393064:PDZ393094 OUD393064:OUD393094 OKH393064:OKH393094 OAL393064:OAL393094 NQP393064:NQP393094 NGT393064:NGT393094 MWX393064:MWX393094 MNB393064:MNB393094 MDF393064:MDF393094 LTJ393064:LTJ393094 LJN393064:LJN393094 KZR393064:KZR393094 KPV393064:KPV393094 KFZ393064:KFZ393094 JWD393064:JWD393094 JMH393064:JMH393094 JCL393064:JCL393094 ISP393064:ISP393094 IIT393064:IIT393094 HYX393064:HYX393094 HPB393064:HPB393094 HFF393064:HFF393094 GVJ393064:GVJ393094 GLN393064:GLN393094 GBR393064:GBR393094 FRV393064:FRV393094 FHZ393064:FHZ393094 EYD393064:EYD393094 EOH393064:EOH393094 EEL393064:EEL393094 DUP393064:DUP393094 DKT393064:DKT393094 DAX393064:DAX393094 CRB393064:CRB393094 CHF393064:CHF393094 BXJ393064:BXJ393094 BNN393064:BNN393094 BDR393064:BDR393094 ATV393064:ATV393094 AJZ393064:AJZ393094 AAD393064:AAD393094 QH393064:QH393094 GL393064:GL393094 WSX327528:WSX327558 WJB327528:WJB327558 VZF327528:VZF327558 VPJ327528:VPJ327558 VFN327528:VFN327558 UVR327528:UVR327558 ULV327528:ULV327558 UBZ327528:UBZ327558 TSD327528:TSD327558 TIH327528:TIH327558 SYL327528:SYL327558 SOP327528:SOP327558 SET327528:SET327558 RUX327528:RUX327558 RLB327528:RLB327558 RBF327528:RBF327558 QRJ327528:QRJ327558 QHN327528:QHN327558 PXR327528:PXR327558 PNV327528:PNV327558 PDZ327528:PDZ327558 OUD327528:OUD327558 OKH327528:OKH327558 OAL327528:OAL327558 NQP327528:NQP327558 NGT327528:NGT327558 MWX327528:MWX327558 MNB327528:MNB327558 MDF327528:MDF327558 LTJ327528:LTJ327558 LJN327528:LJN327558 KZR327528:KZR327558 KPV327528:KPV327558 KFZ327528:KFZ327558 JWD327528:JWD327558 JMH327528:JMH327558 JCL327528:JCL327558 ISP327528:ISP327558 IIT327528:IIT327558 HYX327528:HYX327558 HPB327528:HPB327558 HFF327528:HFF327558 GVJ327528:GVJ327558 GLN327528:GLN327558 GBR327528:GBR327558 FRV327528:FRV327558 FHZ327528:FHZ327558 EYD327528:EYD327558 EOH327528:EOH327558 EEL327528:EEL327558 DUP327528:DUP327558 DKT327528:DKT327558 DAX327528:DAX327558 CRB327528:CRB327558 CHF327528:CHF327558 BXJ327528:BXJ327558 BNN327528:BNN327558 BDR327528:BDR327558 ATV327528:ATV327558 AJZ327528:AJZ327558 AAD327528:AAD327558 QH327528:QH327558 GL327528:GL327558 WSX261992:WSX262022 WJB261992:WJB262022 VZF261992:VZF262022 VPJ261992:VPJ262022 VFN261992:VFN262022 UVR261992:UVR262022 ULV261992:ULV262022 UBZ261992:UBZ262022 TSD261992:TSD262022 TIH261992:TIH262022 SYL261992:SYL262022 SOP261992:SOP262022 SET261992:SET262022 RUX261992:RUX262022 RLB261992:RLB262022 RBF261992:RBF262022 QRJ261992:QRJ262022 QHN261992:QHN262022 PXR261992:PXR262022 PNV261992:PNV262022 PDZ261992:PDZ262022 OUD261992:OUD262022 OKH261992:OKH262022 OAL261992:OAL262022 NQP261992:NQP262022 NGT261992:NGT262022 MWX261992:MWX262022 MNB261992:MNB262022 MDF261992:MDF262022 LTJ261992:LTJ262022 LJN261992:LJN262022 KZR261992:KZR262022 KPV261992:KPV262022 KFZ261992:KFZ262022 JWD261992:JWD262022 JMH261992:JMH262022 JCL261992:JCL262022 ISP261992:ISP262022 IIT261992:IIT262022 HYX261992:HYX262022 HPB261992:HPB262022 HFF261992:HFF262022 GVJ261992:GVJ262022 GLN261992:GLN262022 GBR261992:GBR262022 FRV261992:FRV262022 FHZ261992:FHZ262022 EYD261992:EYD262022 EOH261992:EOH262022 EEL261992:EEL262022 DUP261992:DUP262022 DKT261992:DKT262022 DAX261992:DAX262022 CRB261992:CRB262022 CHF261992:CHF262022 BXJ261992:BXJ262022 BNN261992:BNN262022 BDR261992:BDR262022 ATV261992:ATV262022 AJZ261992:AJZ262022 AAD261992:AAD262022 QH261992:QH262022 GL261992:GL262022 WSX196456:WSX196486 WJB196456:WJB196486 VZF196456:VZF196486 VPJ196456:VPJ196486 VFN196456:VFN196486 UVR196456:UVR196486 ULV196456:ULV196486 UBZ196456:UBZ196486 TSD196456:TSD196486 TIH196456:TIH196486 SYL196456:SYL196486 SOP196456:SOP196486 SET196456:SET196486 RUX196456:RUX196486 RLB196456:RLB196486 RBF196456:RBF196486 QRJ196456:QRJ196486 QHN196456:QHN196486 PXR196456:PXR196486 PNV196456:PNV196486 PDZ196456:PDZ196486 OUD196456:OUD196486 OKH196456:OKH196486 OAL196456:OAL196486 NQP196456:NQP196486 NGT196456:NGT196486 MWX196456:MWX196486 MNB196456:MNB196486 MDF196456:MDF196486 LTJ196456:LTJ196486 LJN196456:LJN196486 KZR196456:KZR196486 KPV196456:KPV196486 KFZ196456:KFZ196486 JWD196456:JWD196486 JMH196456:JMH196486 JCL196456:JCL196486 ISP196456:ISP196486 IIT196456:IIT196486 HYX196456:HYX196486 HPB196456:HPB196486 HFF196456:HFF196486 GVJ196456:GVJ196486 GLN196456:GLN196486 GBR196456:GBR196486 FRV196456:FRV196486 FHZ196456:FHZ196486 EYD196456:EYD196486 EOH196456:EOH196486 EEL196456:EEL196486 DUP196456:DUP196486 DKT196456:DKT196486 DAX196456:DAX196486 CRB196456:CRB196486 CHF196456:CHF196486 BXJ196456:BXJ196486 BNN196456:BNN196486 BDR196456:BDR196486 ATV196456:ATV196486 AJZ196456:AJZ196486 AAD196456:AAD196486 QH196456:QH196486 GL196456:GL196486 WSX130920:WSX130950 WJB130920:WJB130950 VZF130920:VZF130950 VPJ130920:VPJ130950 VFN130920:VFN130950 UVR130920:UVR130950 ULV130920:ULV130950 UBZ130920:UBZ130950 TSD130920:TSD130950 TIH130920:TIH130950 SYL130920:SYL130950 SOP130920:SOP130950 SET130920:SET130950 RUX130920:RUX130950 RLB130920:RLB130950 RBF130920:RBF130950 QRJ130920:QRJ130950 QHN130920:QHN130950 PXR130920:PXR130950 PNV130920:PNV130950 PDZ130920:PDZ130950 OUD130920:OUD130950 OKH130920:OKH130950 OAL130920:OAL130950 NQP130920:NQP130950 NGT130920:NGT130950 MWX130920:MWX130950 MNB130920:MNB130950 MDF130920:MDF130950 LTJ130920:LTJ130950 LJN130920:LJN130950 KZR130920:KZR130950 KPV130920:KPV130950 KFZ130920:KFZ130950 JWD130920:JWD130950 JMH130920:JMH130950 JCL130920:JCL130950 ISP130920:ISP130950 IIT130920:IIT130950 HYX130920:HYX130950 HPB130920:HPB130950 HFF130920:HFF130950 GVJ130920:GVJ130950 GLN130920:GLN130950 GBR130920:GBR130950 FRV130920:FRV130950 FHZ130920:FHZ130950 EYD130920:EYD130950 EOH130920:EOH130950 EEL130920:EEL130950 DUP130920:DUP130950 DKT130920:DKT130950 DAX130920:DAX130950 CRB130920:CRB130950 CHF130920:CHF130950 BXJ130920:BXJ130950 BNN130920:BNN130950 BDR130920:BDR130950 ATV130920:ATV130950 AJZ130920:AJZ130950 AAD130920:AAD130950 QH130920:QH130950 GL130920:GL130950 WSX65384:WSX65414 WJB65384:WJB65414 VZF65384:VZF65414 VPJ65384:VPJ65414 VFN65384:VFN65414 UVR65384:UVR65414 ULV65384:ULV65414 UBZ65384:UBZ65414 TSD65384:TSD65414 TIH65384:TIH65414 SYL65384:SYL65414 SOP65384:SOP65414 SET65384:SET65414 RUX65384:RUX65414 RLB65384:RLB65414 RBF65384:RBF65414 QRJ65384:QRJ65414 QHN65384:QHN65414 PXR65384:PXR65414 PNV65384:PNV65414 PDZ65384:PDZ65414 OUD65384:OUD65414 OKH65384:OKH65414 OAL65384:OAL65414 NQP65384:NQP65414 NGT65384:NGT65414 MWX65384:MWX65414 MNB65384:MNB65414 MDF65384:MDF65414 LTJ65384:LTJ65414 LJN65384:LJN65414 KZR65384:KZR65414 KPV65384:KPV65414 KFZ65384:KFZ65414 JWD65384:JWD65414 JMH65384:JMH65414 JCL65384:JCL65414 ISP65384:ISP65414 IIT65384:IIT65414 HYX65384:HYX65414 HPB65384:HPB65414 HFF65384:HFF65414 GVJ65384:GVJ65414 GLN65384:GLN65414 GBR65384:GBR65414 FRV65384:FRV65414 FHZ65384:FHZ65414 EYD65384:EYD65414 EOH65384:EOH65414 EEL65384:EEL65414 DUP65384:DUP65414 DKT65384:DKT65414 DAX65384:DAX65414 CRB65384:CRB65414 CHF65384:CHF65414 BXJ65384:BXJ65414 BNN65384:BNN65414 BDR65384:BDR65414 ATV65384:ATV65414 AJZ65384:AJZ65414 AAD65384:AAD65414 QH65384:QH65414 WSX982888:WSX982918 WJB982888:WJB982918">
      <formula1>"PP,AA,Holiday,Sun"</formula1>
    </dataValidation>
    <dataValidation type="list" allowBlank="1" showInputMessage="1" showErrorMessage="1" sqref="WSZ982884 WJD982884 VZH982884 VPL982884 VFP982884 UVT982884 ULX982884 UCB982884 TSF982884 TIJ982884 SYN982884 SOR982884 SEV982884 RUZ982884 RLD982884 RBH982884 QRL982884 QHP982884 PXT982884 PNX982884 PEB982884 OUF982884 OKJ982884 OAN982884 NQR982884 NGV982884 MWZ982884 MND982884 MDH982884 LTL982884 LJP982884 KZT982884 KPX982884 KGB982884 JWF982884 JMJ982884 JCN982884 ISR982884 IIV982884 HYZ982884 HPD982884 HFH982884 GVL982884 GLP982884 GBT982884 FRX982884 FIB982884 EYF982884 EOJ982884 EEN982884 DUR982884 DKV982884 DAZ982884 CRD982884 CHH982884 BXL982884 BNP982884 BDT982884 ATX982884 AKB982884 AAF982884 QJ982884 GN982884 WSZ917348 WJD917348 VZH917348 VPL917348 VFP917348 UVT917348 ULX917348 UCB917348 TSF917348 TIJ917348 SYN917348 SOR917348 SEV917348 RUZ917348 RLD917348 RBH917348 QRL917348 QHP917348 PXT917348 PNX917348 PEB917348 OUF917348 OKJ917348 OAN917348 NQR917348 NGV917348 MWZ917348 MND917348 MDH917348 LTL917348 LJP917348 KZT917348 KPX917348 KGB917348 JWF917348 JMJ917348 JCN917348 ISR917348 IIV917348 HYZ917348 HPD917348 HFH917348 GVL917348 GLP917348 GBT917348 FRX917348 FIB917348 EYF917348 EOJ917348 EEN917348 DUR917348 DKV917348 DAZ917348 CRD917348 CHH917348 BXL917348 BNP917348 BDT917348 ATX917348 AKB917348 AAF917348 QJ917348 GN917348 WSZ851812 WJD851812 VZH851812 VPL851812 VFP851812 UVT851812 ULX851812 UCB851812 TSF851812 TIJ851812 SYN851812 SOR851812 SEV851812 RUZ851812 RLD851812 RBH851812 QRL851812 QHP851812 PXT851812 PNX851812 PEB851812 OUF851812 OKJ851812 OAN851812 NQR851812 NGV851812 MWZ851812 MND851812 MDH851812 LTL851812 LJP851812 KZT851812 KPX851812 KGB851812 JWF851812 JMJ851812 JCN851812 ISR851812 IIV851812 HYZ851812 HPD851812 HFH851812 GVL851812 GLP851812 GBT851812 FRX851812 FIB851812 EYF851812 EOJ851812 EEN851812 DUR851812 DKV851812 DAZ851812 CRD851812 CHH851812 BXL851812 BNP851812 BDT851812 ATX851812 AKB851812 AAF851812 QJ851812 GN851812 WSZ786276 WJD786276 VZH786276 VPL786276 VFP786276 UVT786276 ULX786276 UCB786276 TSF786276 TIJ786276 SYN786276 SOR786276 SEV786276 RUZ786276 RLD786276 RBH786276 QRL786276 QHP786276 PXT786276 PNX786276 PEB786276 OUF786276 OKJ786276 OAN786276 NQR786276 NGV786276 MWZ786276 MND786276 MDH786276 LTL786276 LJP786276 KZT786276 KPX786276 KGB786276 JWF786276 JMJ786276 JCN786276 ISR786276 IIV786276 HYZ786276 HPD786276 HFH786276 GVL786276 GLP786276 GBT786276 FRX786276 FIB786276 EYF786276 EOJ786276 EEN786276 DUR786276 DKV786276 DAZ786276 CRD786276 CHH786276 BXL786276 BNP786276 BDT786276 ATX786276 AKB786276 AAF786276 QJ786276 GN786276 WSZ720740 WJD720740 VZH720740 VPL720740 VFP720740 UVT720740 ULX720740 UCB720740 TSF720740 TIJ720740 SYN720740 SOR720740 SEV720740 RUZ720740 RLD720740 RBH720740 QRL720740 QHP720740 PXT720740 PNX720740 PEB720740 OUF720740 OKJ720740 OAN720740 NQR720740 NGV720740 MWZ720740 MND720740 MDH720740 LTL720740 LJP720740 KZT720740 KPX720740 KGB720740 JWF720740 JMJ720740 JCN720740 ISR720740 IIV720740 HYZ720740 HPD720740 HFH720740 GVL720740 GLP720740 GBT720740 FRX720740 FIB720740 EYF720740 EOJ720740 EEN720740 DUR720740 DKV720740 DAZ720740 CRD720740 CHH720740 BXL720740 BNP720740 BDT720740 ATX720740 AKB720740 AAF720740 QJ720740 GN720740 WSZ655204 WJD655204 VZH655204 VPL655204 VFP655204 UVT655204 ULX655204 UCB655204 TSF655204 TIJ655204 SYN655204 SOR655204 SEV655204 RUZ655204 RLD655204 RBH655204 QRL655204 QHP655204 PXT655204 PNX655204 PEB655204 OUF655204 OKJ655204 OAN655204 NQR655204 NGV655204 MWZ655204 MND655204 MDH655204 LTL655204 LJP655204 KZT655204 KPX655204 KGB655204 JWF655204 JMJ655204 JCN655204 ISR655204 IIV655204 HYZ655204 HPD655204 HFH655204 GVL655204 GLP655204 GBT655204 FRX655204 FIB655204 EYF655204 EOJ655204 EEN655204 DUR655204 DKV655204 DAZ655204 CRD655204 CHH655204 BXL655204 BNP655204 BDT655204 ATX655204 AKB655204 AAF655204 QJ655204 GN655204 WSZ589668 WJD589668 VZH589668 VPL589668 VFP589668 UVT589668 ULX589668 UCB589668 TSF589668 TIJ589668 SYN589668 SOR589668 SEV589668 RUZ589668 RLD589668 RBH589668 QRL589668 QHP589668 PXT589668 PNX589668 PEB589668 OUF589668 OKJ589668 OAN589668 NQR589668 NGV589668 MWZ589668 MND589668 MDH589668 LTL589668 LJP589668 KZT589668 KPX589668 KGB589668 JWF589668 JMJ589668 JCN589668 ISR589668 IIV589668 HYZ589668 HPD589668 HFH589668 GVL589668 GLP589668 GBT589668 FRX589668 FIB589668 EYF589668 EOJ589668 EEN589668 DUR589668 DKV589668 DAZ589668 CRD589668 CHH589668 BXL589668 BNP589668 BDT589668 ATX589668 AKB589668 AAF589668 QJ589668 GN589668 WSZ524132 WJD524132 VZH524132 VPL524132 VFP524132 UVT524132 ULX524132 UCB524132 TSF524132 TIJ524132 SYN524132 SOR524132 SEV524132 RUZ524132 RLD524132 RBH524132 QRL524132 QHP524132 PXT524132 PNX524132 PEB524132 OUF524132 OKJ524132 OAN524132 NQR524132 NGV524132 MWZ524132 MND524132 MDH524132 LTL524132 LJP524132 KZT524132 KPX524132 KGB524132 JWF524132 JMJ524132 JCN524132 ISR524132 IIV524132 HYZ524132 HPD524132 HFH524132 GVL524132 GLP524132 GBT524132 FRX524132 FIB524132 EYF524132 EOJ524132 EEN524132 DUR524132 DKV524132 DAZ524132 CRD524132 CHH524132 BXL524132 BNP524132 BDT524132 ATX524132 AKB524132 AAF524132 QJ524132 GN524132 WSZ458596 WJD458596 VZH458596 VPL458596 VFP458596 UVT458596 ULX458596 UCB458596 TSF458596 TIJ458596 SYN458596 SOR458596 SEV458596 RUZ458596 RLD458596 RBH458596 QRL458596 QHP458596 PXT458596 PNX458596 PEB458596 OUF458596 OKJ458596 OAN458596 NQR458596 NGV458596 MWZ458596 MND458596 MDH458596 LTL458596 LJP458596 KZT458596 KPX458596 KGB458596 JWF458596 JMJ458596 JCN458596 ISR458596 IIV458596 HYZ458596 HPD458596 HFH458596 GVL458596 GLP458596 GBT458596 FRX458596 FIB458596 EYF458596 EOJ458596 EEN458596 DUR458596 DKV458596 DAZ458596 CRD458596 CHH458596 BXL458596 BNP458596 BDT458596 ATX458596 AKB458596 AAF458596 QJ458596 GN458596 WSZ393060 WJD393060 VZH393060 VPL393060 VFP393060 UVT393060 ULX393060 UCB393060 TSF393060 TIJ393060 SYN393060 SOR393060 SEV393060 RUZ393060 RLD393060 RBH393060 QRL393060 QHP393060 PXT393060 PNX393060 PEB393060 OUF393060 OKJ393060 OAN393060 NQR393060 NGV393060 MWZ393060 MND393060 MDH393060 LTL393060 LJP393060 KZT393060 KPX393060 KGB393060 JWF393060 JMJ393060 JCN393060 ISR393060 IIV393060 HYZ393060 HPD393060 HFH393060 GVL393060 GLP393060 GBT393060 FRX393060 FIB393060 EYF393060 EOJ393060 EEN393060 DUR393060 DKV393060 DAZ393060 CRD393060 CHH393060 BXL393060 BNP393060 BDT393060 ATX393060 AKB393060 AAF393060 QJ393060 GN393060 WSZ327524 WJD327524 VZH327524 VPL327524 VFP327524 UVT327524 ULX327524 UCB327524 TSF327524 TIJ327524 SYN327524 SOR327524 SEV327524 RUZ327524 RLD327524 RBH327524 QRL327524 QHP327524 PXT327524 PNX327524 PEB327524 OUF327524 OKJ327524 OAN327524 NQR327524 NGV327524 MWZ327524 MND327524 MDH327524 LTL327524 LJP327524 KZT327524 KPX327524 KGB327524 JWF327524 JMJ327524 JCN327524 ISR327524 IIV327524 HYZ327524 HPD327524 HFH327524 GVL327524 GLP327524 GBT327524 FRX327524 FIB327524 EYF327524 EOJ327524 EEN327524 DUR327524 DKV327524 DAZ327524 CRD327524 CHH327524 BXL327524 BNP327524 BDT327524 ATX327524 AKB327524 AAF327524 QJ327524 GN327524 WSZ261988 WJD261988 VZH261988 VPL261988 VFP261988 UVT261988 ULX261988 UCB261988 TSF261988 TIJ261988 SYN261988 SOR261988 SEV261988 RUZ261988 RLD261988 RBH261988 QRL261988 QHP261988 PXT261988 PNX261988 PEB261988 OUF261988 OKJ261988 OAN261988 NQR261988 NGV261988 MWZ261988 MND261988 MDH261988 LTL261988 LJP261988 KZT261988 KPX261988 KGB261988 JWF261988 JMJ261988 JCN261988 ISR261988 IIV261988 HYZ261988 HPD261988 HFH261988 GVL261988 GLP261988 GBT261988 FRX261988 FIB261988 EYF261988 EOJ261988 EEN261988 DUR261988 DKV261988 DAZ261988 CRD261988 CHH261988 BXL261988 BNP261988 BDT261988 ATX261988 AKB261988 AAF261988 QJ261988 GN261988 WSZ196452 WJD196452 VZH196452 VPL196452 VFP196452 UVT196452 ULX196452 UCB196452 TSF196452 TIJ196452 SYN196452 SOR196452 SEV196452 RUZ196452 RLD196452 RBH196452 QRL196452 QHP196452 PXT196452 PNX196452 PEB196452 OUF196452 OKJ196452 OAN196452 NQR196452 NGV196452 MWZ196452 MND196452 MDH196452 LTL196452 LJP196452 KZT196452 KPX196452 KGB196452 JWF196452 JMJ196452 JCN196452 ISR196452 IIV196452 HYZ196452 HPD196452 HFH196452 GVL196452 GLP196452 GBT196452 FRX196452 FIB196452 EYF196452 EOJ196452 EEN196452 DUR196452 DKV196452 DAZ196452 CRD196452 CHH196452 BXL196452 BNP196452 BDT196452 ATX196452 AKB196452 AAF196452 QJ196452 GN196452 WSZ130916 WJD130916 VZH130916 VPL130916 VFP130916 UVT130916 ULX130916 UCB130916 TSF130916 TIJ130916 SYN130916 SOR130916 SEV130916 RUZ130916 RLD130916 RBH130916 QRL130916 QHP130916 PXT130916 PNX130916 PEB130916 OUF130916 OKJ130916 OAN130916 NQR130916 NGV130916 MWZ130916 MND130916 MDH130916 LTL130916 LJP130916 KZT130916 KPX130916 KGB130916 JWF130916 JMJ130916 JCN130916 ISR130916 IIV130916 HYZ130916 HPD130916 HFH130916 GVL130916 GLP130916 GBT130916 FRX130916 FIB130916 EYF130916 EOJ130916 EEN130916 DUR130916 DKV130916 DAZ130916 CRD130916 CHH130916 BXL130916 BNP130916 BDT130916 ATX130916 AKB130916 AAF130916 QJ130916 GN130916 WSZ65380 WJD65380 VZH65380 VPL65380 VFP65380 UVT65380 ULX65380 UCB65380 TSF65380 TIJ65380 SYN65380 SOR65380 SEV65380 RUZ65380 RLD65380 RBH65380 QRL65380 QHP65380 PXT65380 PNX65380 PEB65380 OUF65380 OKJ65380 OAN65380 NQR65380 NGV65380 MWZ65380 MND65380 MDH65380 LTL65380 LJP65380 KZT65380 KPX65380 KGB65380 JWF65380 JMJ65380 JCN65380 ISR65380 IIV65380 HYZ65380 HPD65380 HFH65380 GVL65380 GLP65380 GBT65380 FRX65380 FIB65380 EYF65380 EOJ65380 EEN65380 DUR65380 DKV65380 DAZ65380 CRD65380 CHH65380 BXL65380 BNP65380 BDT65380 ATX65380 AKB65380 AAF65380 QJ65380 GN65380 C7">
      <formula1>"Daily,Monthly"</formula1>
    </dataValidation>
  </dataValidations>
  <printOptions horizontalCentered="1"/>
  <pageMargins left="0.25" right="0.25" top="0.5" bottom="0.25" header="0.3" footer="0.3"/>
  <pageSetup paperSize="28672" scale="71"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Wage Calculator New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Ramandeep Singh</dc:creator>
  <cp:lastModifiedBy>Ramandeep Singh</cp:lastModifiedBy>
  <dcterms:created xsi:type="dcterms:W3CDTF">2016-04-04T15:05:52Z</dcterms:created>
  <dcterms:modified xsi:type="dcterms:W3CDTF">2016-04-12T15:53:41Z</dcterms:modified>
</cp:coreProperties>
</file>