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23" i="1"/>
  <c r="F24"/>
  <c r="F25"/>
  <c r="F26"/>
  <c r="F28"/>
  <c r="F29"/>
  <c r="F31"/>
  <c r="F32"/>
  <c r="F33"/>
  <c r="F34"/>
  <c r="F35"/>
  <c r="F21"/>
  <c r="F19"/>
  <c r="F16"/>
  <c r="F15"/>
  <c r="F14"/>
  <c r="F11"/>
  <c r="F10"/>
  <c r="F9"/>
  <c r="F8"/>
  <c r="F7"/>
  <c r="F6"/>
  <c r="G35"/>
  <c r="G34"/>
  <c r="G33"/>
  <c r="G32"/>
  <c r="G31"/>
  <c r="G29"/>
  <c r="G28"/>
  <c r="G26"/>
  <c r="G25"/>
  <c r="G24"/>
  <c r="G23"/>
  <c r="G21"/>
  <c r="G19"/>
  <c r="G16"/>
  <c r="G15"/>
  <c r="G14"/>
  <c r="G11"/>
  <c r="G10"/>
  <c r="G9"/>
  <c r="G8"/>
  <c r="G7"/>
  <c r="G6"/>
</calcChain>
</file>

<file path=xl/sharedStrings.xml><?xml version="1.0" encoding="utf-8"?>
<sst xmlns="http://schemas.openxmlformats.org/spreadsheetml/2006/main" count="94" uniqueCount="55">
  <si>
    <t>Depreciation Rate Chart as per Part "C" of Schedule II of The Companies Act 2013</t>
  </si>
  <si>
    <t>Nature of Assets</t>
  </si>
  <si>
    <t>Useful</t>
  </si>
  <si>
    <t>Rate</t>
  </si>
  <si>
    <t>Life</t>
  </si>
  <si>
    <t>[SLM]</t>
  </si>
  <si>
    <t>[WDV]</t>
  </si>
  <si>
    <t>I</t>
  </si>
  <si>
    <t>Buildings [NESD]</t>
  </si>
  <si>
    <t>(a)</t>
  </si>
  <si>
    <t>Building (other than factory buildings) RCC Frame Structure</t>
  </si>
  <si>
    <t>Years</t>
  </si>
  <si>
    <t>(b)</t>
  </si>
  <si>
    <t>Building (other than factory buildings) other than RCC Frame Structure</t>
  </si>
  <si>
    <t>(c)</t>
  </si>
  <si>
    <t>Factory buildings</t>
  </si>
  <si>
    <t>(d)</t>
  </si>
  <si>
    <t>Fences, wells, tube wells</t>
  </si>
  <si>
    <t>(e)</t>
  </si>
  <si>
    <t>Other (including temporary structure, etc.)</t>
  </si>
  <si>
    <t>II</t>
  </si>
  <si>
    <t>Bridges, culverts, bunkers, etc. [NESD]</t>
  </si>
  <si>
    <t>III</t>
  </si>
  <si>
    <t>Roads [NESD]</t>
  </si>
  <si>
    <t>Carpeted Roads</t>
  </si>
  <si>
    <t>(i) Carpeted Roads - RCC</t>
  </si>
  <si>
    <t>(ii) Carpeted Roads - other than RCC</t>
  </si>
  <si>
    <t>Non-carpeted roads</t>
  </si>
  <si>
    <t>Plant and Machinery</t>
  </si>
  <si>
    <t>General rate applicable to Plant and Machinery not covered under Special Plant and Machinery</t>
  </si>
  <si>
    <t>(i) Plant  and  Machinery  other  than  continuous process plant not covered under specific industries</t>
  </si>
  <si>
    <t>IV</t>
  </si>
  <si>
    <t>Furniture and fittings [NESD]</t>
  </si>
  <si>
    <t>General furniture and fittings</t>
  </si>
  <si>
    <t>V</t>
  </si>
  <si>
    <t>Motor Vehicles [NESD]</t>
  </si>
  <si>
    <t>Motor cycles, scooters and other mopeds</t>
  </si>
  <si>
    <t>Motor buses, motor lorries, motor cars other than those used in a business of running them on hire</t>
  </si>
  <si>
    <t>Motor tractors, harvesting combines and heavy vehicles</t>
  </si>
  <si>
    <t>VI</t>
  </si>
  <si>
    <t>Office equipments [NESD]</t>
  </si>
  <si>
    <t>VII</t>
  </si>
  <si>
    <t>Computers and data processing units [NESD]</t>
  </si>
  <si>
    <t>Servers and networks</t>
  </si>
  <si>
    <t>End user devices, such as, desktops, laptops, etc.</t>
  </si>
  <si>
    <t>VIII</t>
  </si>
  <si>
    <t>Laboratory equipment [NESD]</t>
  </si>
  <si>
    <t>General laboratory equipment</t>
  </si>
  <si>
    <t>IX</t>
  </si>
  <si>
    <t>Electrical Installations and Equipment [NESD]</t>
  </si>
  <si>
    <t>Electrical Installations and Equipment [NESD]-Plant &amp; Machinery</t>
  </si>
  <si>
    <t>Electrical Installations and Equipment [NESD]-Building</t>
  </si>
  <si>
    <t>Electrical Installations and Equipment [NESD]-Office Equipments</t>
  </si>
  <si>
    <t>X</t>
  </si>
  <si>
    <t>Hydraulic woks, pipelines and sluices [NESD]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</si>
</sst>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 Bold"/>
    </font>
    <font>
      <b/>
      <sz val="9"/>
      <color rgb="FF000000"/>
      <name val="Times New Roman Bold"/>
    </font>
    <font>
      <b/>
      <sz val="9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9" fontId="2" fillId="0" borderId="0" xfId="1" applyFont="1"/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horizontal="justify" vertical="center" wrapText="1"/>
    </xf>
    <xf numFmtId="1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/>
    <xf numFmtId="10" fontId="2" fillId="0" borderId="1" xfId="0" applyNumberFormat="1" applyFont="1" applyBorder="1" applyAlignment="1">
      <alignment horizontal="center"/>
    </xf>
    <xf numFmtId="17" fontId="2" fillId="0" borderId="0" xfId="0" applyNumberFormat="1" applyFont="1"/>
    <xf numFmtId="49" fontId="5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/>
    <xf numFmtId="0" fontId="2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C3" sqref="C3:C4"/>
    </sheetView>
  </sheetViews>
  <sheetFormatPr defaultRowHeight="15"/>
  <cols>
    <col min="1" max="1" width="9.140625" style="2"/>
    <col min="2" max="2" width="13.42578125" style="2" bestFit="1" customWidth="1"/>
    <col min="3" max="3" width="34.7109375" style="2" customWidth="1"/>
    <col min="4" max="4" width="9.140625" style="2"/>
    <col min="5" max="5" width="9.140625" style="1"/>
    <col min="6" max="6" width="9.140625" style="2"/>
    <col min="7" max="7" width="9.140625" style="1"/>
    <col min="8" max="16384" width="9.140625" style="2"/>
  </cols>
  <sheetData>
    <row r="2" spans="1:10" ht="15.75" thickBot="1">
      <c r="A2" s="25" t="s">
        <v>0</v>
      </c>
      <c r="B2" s="25"/>
      <c r="C2" s="25"/>
      <c r="D2" s="25"/>
      <c r="E2" s="25"/>
      <c r="F2" s="25"/>
    </row>
    <row r="3" spans="1:10" ht="15.75" thickBot="1">
      <c r="A3" s="3"/>
      <c r="B3" s="26" t="s">
        <v>1</v>
      </c>
      <c r="C3" s="28"/>
      <c r="D3" s="29" t="s">
        <v>2</v>
      </c>
      <c r="E3" s="29"/>
      <c r="F3" s="4" t="s">
        <v>3</v>
      </c>
      <c r="G3" s="4" t="s">
        <v>3</v>
      </c>
      <c r="J3" s="5"/>
    </row>
    <row r="4" spans="1:10" ht="15.75" thickBot="1">
      <c r="A4" s="3"/>
      <c r="B4" s="27"/>
      <c r="C4" s="28"/>
      <c r="D4" s="29" t="s">
        <v>4</v>
      </c>
      <c r="E4" s="29"/>
      <c r="F4" s="4" t="s">
        <v>5</v>
      </c>
      <c r="G4" s="4" t="s">
        <v>6</v>
      </c>
    </row>
    <row r="5" spans="1:10" ht="24.75" thickBot="1">
      <c r="A5" s="6" t="s">
        <v>7</v>
      </c>
      <c r="B5" s="7" t="s">
        <v>8</v>
      </c>
      <c r="C5" s="8"/>
      <c r="D5" s="8"/>
      <c r="E5" s="9"/>
      <c r="F5" s="8"/>
      <c r="G5" s="9"/>
    </row>
    <row r="6" spans="1:10" ht="30" customHeight="1" thickBot="1">
      <c r="A6" s="10"/>
      <c r="B6" s="11" t="s">
        <v>9</v>
      </c>
      <c r="C6" s="12" t="s">
        <v>10</v>
      </c>
      <c r="D6" s="13">
        <v>60</v>
      </c>
      <c r="E6" s="14" t="s">
        <v>11</v>
      </c>
      <c r="F6" s="15">
        <f>0.95/D6</f>
        <v>1.5833333333333331E-2</v>
      </c>
      <c r="G6" s="16">
        <f>(1-(0.05/1)^(1/D6))</f>
        <v>4.8702913310097462E-2</v>
      </c>
    </row>
    <row r="7" spans="1:10" ht="30" customHeight="1" thickBot="1">
      <c r="A7" s="10"/>
      <c r="B7" s="11" t="s">
        <v>12</v>
      </c>
      <c r="C7" s="12" t="s">
        <v>13</v>
      </c>
      <c r="D7" s="13">
        <v>30</v>
      </c>
      <c r="E7" s="14" t="s">
        <v>11</v>
      </c>
      <c r="F7" s="15">
        <f t="shared" ref="F7:F16" si="0">0.95/D7</f>
        <v>3.1666666666666662E-2</v>
      </c>
      <c r="G7" s="16">
        <f t="shared" ref="G7:G35" si="1">(1-(0.05/1)^(1/D7))</f>
        <v>9.503385285530408E-2</v>
      </c>
      <c r="I7" s="17"/>
    </row>
    <row r="8" spans="1:10" ht="15.75" thickBot="1">
      <c r="A8" s="10"/>
      <c r="B8" s="11" t="s">
        <v>14</v>
      </c>
      <c r="C8" s="12" t="s">
        <v>15</v>
      </c>
      <c r="D8" s="13">
        <v>30</v>
      </c>
      <c r="E8" s="14" t="s">
        <v>11</v>
      </c>
      <c r="F8" s="15">
        <f t="shared" si="0"/>
        <v>3.1666666666666662E-2</v>
      </c>
      <c r="G8" s="16">
        <f t="shared" si="1"/>
        <v>9.503385285530408E-2</v>
      </c>
    </row>
    <row r="9" spans="1:10" ht="15.75" thickBot="1">
      <c r="A9" s="10"/>
      <c r="B9" s="11" t="s">
        <v>16</v>
      </c>
      <c r="C9" s="12" t="s">
        <v>17</v>
      </c>
      <c r="D9" s="13">
        <v>15</v>
      </c>
      <c r="E9" s="14" t="s">
        <v>11</v>
      </c>
      <c r="F9" s="15">
        <f t="shared" si="0"/>
        <v>6.3333333333333325E-2</v>
      </c>
      <c r="G9" s="16">
        <f t="shared" si="1"/>
        <v>0.18103627252208465</v>
      </c>
    </row>
    <row r="10" spans="1:10" ht="30" customHeight="1" thickBot="1">
      <c r="A10" s="10"/>
      <c r="B10" s="18" t="s">
        <v>18</v>
      </c>
      <c r="C10" s="12" t="s">
        <v>19</v>
      </c>
      <c r="D10" s="13">
        <v>3</v>
      </c>
      <c r="E10" s="14" t="s">
        <v>11</v>
      </c>
      <c r="F10" s="15">
        <f t="shared" si="0"/>
        <v>0.31666666666666665</v>
      </c>
      <c r="G10" s="16">
        <f t="shared" si="1"/>
        <v>0.63159685013596123</v>
      </c>
    </row>
    <row r="11" spans="1:10" ht="30" customHeight="1" thickBot="1">
      <c r="A11" s="6" t="s">
        <v>20</v>
      </c>
      <c r="B11" s="7" t="s">
        <v>21</v>
      </c>
      <c r="C11" s="19" t="s">
        <v>21</v>
      </c>
      <c r="D11" s="13">
        <v>30</v>
      </c>
      <c r="E11" s="14" t="s">
        <v>11</v>
      </c>
      <c r="F11" s="15">
        <f t="shared" si="0"/>
        <v>3.1666666666666662E-2</v>
      </c>
      <c r="G11" s="16">
        <f t="shared" si="1"/>
        <v>9.503385285530408E-2</v>
      </c>
    </row>
    <row r="12" spans="1:10" ht="15.75" thickBot="1">
      <c r="A12" s="6" t="s">
        <v>22</v>
      </c>
      <c r="B12" s="7" t="s">
        <v>23</v>
      </c>
      <c r="C12" s="8"/>
      <c r="D12" s="8"/>
      <c r="E12" s="9"/>
      <c r="F12" s="15"/>
      <c r="G12" s="16"/>
    </row>
    <row r="13" spans="1:10" ht="15.75" thickBot="1">
      <c r="A13" s="10"/>
      <c r="B13" s="18" t="s">
        <v>9</v>
      </c>
      <c r="C13" s="12" t="s">
        <v>24</v>
      </c>
      <c r="D13" s="8"/>
      <c r="E13" s="9"/>
      <c r="F13" s="15"/>
      <c r="G13" s="16"/>
    </row>
    <row r="14" spans="1:10" ht="15.75" thickBot="1">
      <c r="A14" s="10"/>
      <c r="B14" s="20"/>
      <c r="C14" s="12" t="s">
        <v>25</v>
      </c>
      <c r="D14" s="13">
        <v>15</v>
      </c>
      <c r="E14" s="14" t="s">
        <v>11</v>
      </c>
      <c r="F14" s="15">
        <f t="shared" si="0"/>
        <v>6.3333333333333325E-2</v>
      </c>
      <c r="G14" s="16">
        <f t="shared" si="1"/>
        <v>0.18103627252208465</v>
      </c>
    </row>
    <row r="15" spans="1:10" ht="15.75" thickBot="1">
      <c r="A15" s="10"/>
      <c r="B15" s="20"/>
      <c r="C15" s="12" t="s">
        <v>26</v>
      </c>
      <c r="D15" s="13">
        <v>15</v>
      </c>
      <c r="E15" s="14" t="s">
        <v>11</v>
      </c>
      <c r="F15" s="15">
        <f t="shared" si="0"/>
        <v>6.3333333333333325E-2</v>
      </c>
      <c r="G15" s="16">
        <f t="shared" si="1"/>
        <v>0.18103627252208465</v>
      </c>
    </row>
    <row r="16" spans="1:10" ht="15.75" thickBot="1">
      <c r="A16" s="10"/>
      <c r="B16" s="18" t="s">
        <v>12</v>
      </c>
      <c r="C16" s="12" t="s">
        <v>27</v>
      </c>
      <c r="D16" s="13">
        <v>3</v>
      </c>
      <c r="E16" s="14" t="s">
        <v>11</v>
      </c>
      <c r="F16" s="15">
        <f t="shared" si="0"/>
        <v>0.31666666666666665</v>
      </c>
      <c r="G16" s="16">
        <f t="shared" si="1"/>
        <v>0.63159685013596123</v>
      </c>
    </row>
    <row r="17" spans="1:7" ht="24.75" thickBot="1">
      <c r="A17" s="6" t="s">
        <v>22</v>
      </c>
      <c r="B17" s="7" t="s">
        <v>28</v>
      </c>
      <c r="C17" s="8"/>
      <c r="D17" s="8"/>
      <c r="E17" s="9"/>
      <c r="F17" s="8"/>
      <c r="G17" s="16"/>
    </row>
    <row r="18" spans="1:7" ht="50.1" customHeight="1" thickBot="1">
      <c r="A18" s="10"/>
      <c r="B18" s="21" t="s">
        <v>9</v>
      </c>
      <c r="C18" s="22" t="s">
        <v>29</v>
      </c>
      <c r="D18" s="8"/>
      <c r="E18" s="9"/>
      <c r="F18" s="8"/>
      <c r="G18" s="16"/>
    </row>
    <row r="19" spans="1:7" ht="50.1" customHeight="1" thickBot="1">
      <c r="A19" s="10"/>
      <c r="B19" s="20"/>
      <c r="C19" s="12" t="s">
        <v>30</v>
      </c>
      <c r="D19" s="13">
        <v>15</v>
      </c>
      <c r="E19" s="14" t="s">
        <v>11</v>
      </c>
      <c r="F19" s="15">
        <f t="shared" ref="F19" si="2">0.95/D19</f>
        <v>6.3333333333333325E-2</v>
      </c>
      <c r="G19" s="16">
        <f t="shared" si="1"/>
        <v>0.18103627252208465</v>
      </c>
    </row>
    <row r="20" spans="1:7" ht="24.75" thickBot="1">
      <c r="A20" s="6" t="s">
        <v>31</v>
      </c>
      <c r="B20" s="7" t="s">
        <v>32</v>
      </c>
      <c r="C20" s="8"/>
      <c r="D20" s="8"/>
      <c r="E20" s="9"/>
      <c r="F20" s="8"/>
      <c r="G20" s="16"/>
    </row>
    <row r="21" spans="1:7" ht="15.75" thickBot="1">
      <c r="A21" s="6"/>
      <c r="B21" s="18" t="s">
        <v>9</v>
      </c>
      <c r="C21" s="23" t="s">
        <v>33</v>
      </c>
      <c r="D21" s="13">
        <v>10</v>
      </c>
      <c r="E21" s="14" t="s">
        <v>11</v>
      </c>
      <c r="F21" s="15">
        <f t="shared" ref="F21:F35" si="3">0.95/D21</f>
        <v>9.5000000000000001E-2</v>
      </c>
      <c r="G21" s="16">
        <f t="shared" si="1"/>
        <v>0.2588655508930523</v>
      </c>
    </row>
    <row r="22" spans="1:7" ht="24.75" thickBot="1">
      <c r="A22" s="6" t="s">
        <v>34</v>
      </c>
      <c r="B22" s="7" t="s">
        <v>35</v>
      </c>
      <c r="C22" s="8"/>
      <c r="D22" s="8"/>
      <c r="E22" s="9"/>
      <c r="F22" s="15"/>
      <c r="G22" s="16"/>
    </row>
    <row r="23" spans="1:7" ht="15.75" thickBot="1">
      <c r="A23" s="10"/>
      <c r="B23" s="11" t="s">
        <v>9</v>
      </c>
      <c r="C23" s="12" t="s">
        <v>36</v>
      </c>
      <c r="D23" s="13">
        <v>10</v>
      </c>
      <c r="E23" s="14" t="s">
        <v>11</v>
      </c>
      <c r="F23" s="15">
        <f t="shared" si="3"/>
        <v>9.5000000000000001E-2</v>
      </c>
      <c r="G23" s="16">
        <f t="shared" si="1"/>
        <v>0.2588655508930523</v>
      </c>
    </row>
    <row r="24" spans="1:7" ht="36.75" thickBot="1">
      <c r="A24" s="10"/>
      <c r="B24" s="11" t="s">
        <v>12</v>
      </c>
      <c r="C24" s="12" t="s">
        <v>37</v>
      </c>
      <c r="D24" s="13">
        <v>8</v>
      </c>
      <c r="E24" s="14" t="s">
        <v>11</v>
      </c>
      <c r="F24" s="15">
        <f t="shared" si="3"/>
        <v>0.11874999999999999</v>
      </c>
      <c r="G24" s="16">
        <f t="shared" si="1"/>
        <v>0.31234397806636793</v>
      </c>
    </row>
    <row r="25" spans="1:7" ht="24.75" thickBot="1">
      <c r="A25" s="10"/>
      <c r="B25" s="11" t="s">
        <v>14</v>
      </c>
      <c r="C25" s="12" t="s">
        <v>38</v>
      </c>
      <c r="D25" s="13">
        <v>8</v>
      </c>
      <c r="E25" s="14" t="s">
        <v>11</v>
      </c>
      <c r="F25" s="15">
        <f t="shared" si="3"/>
        <v>0.11874999999999999</v>
      </c>
      <c r="G25" s="16">
        <f t="shared" si="1"/>
        <v>0.31234397806636793</v>
      </c>
    </row>
    <row r="26" spans="1:7" ht="36.75" thickBot="1">
      <c r="A26" s="6" t="s">
        <v>39</v>
      </c>
      <c r="B26" s="7" t="s">
        <v>40</v>
      </c>
      <c r="C26" s="19" t="s">
        <v>40</v>
      </c>
      <c r="D26" s="13">
        <v>5</v>
      </c>
      <c r="E26" s="14" t="s">
        <v>11</v>
      </c>
      <c r="F26" s="15">
        <f t="shared" si="3"/>
        <v>0.19</v>
      </c>
      <c r="G26" s="16">
        <f t="shared" si="1"/>
        <v>0.45071972834694107</v>
      </c>
    </row>
    <row r="27" spans="1:7" ht="36.75" thickBot="1">
      <c r="A27" s="6" t="s">
        <v>41</v>
      </c>
      <c r="B27" s="7" t="s">
        <v>42</v>
      </c>
      <c r="C27" s="8"/>
      <c r="D27" s="8"/>
      <c r="E27" s="9"/>
      <c r="F27" s="15"/>
      <c r="G27" s="16"/>
    </row>
    <row r="28" spans="1:7" ht="15.75" thickBot="1">
      <c r="A28" s="10"/>
      <c r="B28" s="18" t="s">
        <v>9</v>
      </c>
      <c r="C28" s="12" t="s">
        <v>43</v>
      </c>
      <c r="D28" s="13">
        <v>6</v>
      </c>
      <c r="E28" s="14" t="s">
        <v>11</v>
      </c>
      <c r="F28" s="15">
        <f t="shared" si="3"/>
        <v>0.15833333333333333</v>
      </c>
      <c r="G28" s="16">
        <f t="shared" si="1"/>
        <v>0.39303776899708276</v>
      </c>
    </row>
    <row r="29" spans="1:7" ht="24.75" thickBot="1">
      <c r="A29" s="10"/>
      <c r="B29" s="18" t="s">
        <v>12</v>
      </c>
      <c r="C29" s="12" t="s">
        <v>44</v>
      </c>
      <c r="D29" s="13">
        <v>3</v>
      </c>
      <c r="E29" s="14" t="s">
        <v>11</v>
      </c>
      <c r="F29" s="15">
        <f t="shared" si="3"/>
        <v>0.31666666666666665</v>
      </c>
      <c r="G29" s="16">
        <f t="shared" si="1"/>
        <v>0.63159685013596123</v>
      </c>
    </row>
    <row r="30" spans="1:7" ht="36.75" thickBot="1">
      <c r="A30" s="6" t="s">
        <v>45</v>
      </c>
      <c r="B30" s="7" t="s">
        <v>46</v>
      </c>
      <c r="C30" s="8"/>
      <c r="D30" s="8"/>
      <c r="E30" s="9"/>
      <c r="F30" s="15"/>
      <c r="G30" s="16"/>
    </row>
    <row r="31" spans="1:7" ht="15.75" thickBot="1">
      <c r="A31" s="10"/>
      <c r="B31" s="18" t="s">
        <v>9</v>
      </c>
      <c r="C31" s="12" t="s">
        <v>47</v>
      </c>
      <c r="D31" s="13">
        <v>10</v>
      </c>
      <c r="E31" s="14" t="s">
        <v>11</v>
      </c>
      <c r="F31" s="15">
        <f t="shared" si="3"/>
        <v>9.5000000000000001E-2</v>
      </c>
      <c r="G31" s="16">
        <f t="shared" si="1"/>
        <v>0.2588655508930523</v>
      </c>
    </row>
    <row r="32" spans="1:7" ht="48.75" thickBot="1">
      <c r="A32" s="6" t="s">
        <v>48</v>
      </c>
      <c r="B32" s="7" t="s">
        <v>49</v>
      </c>
      <c r="C32" s="24" t="s">
        <v>50</v>
      </c>
      <c r="D32" s="13">
        <v>15</v>
      </c>
      <c r="E32" s="14" t="s">
        <v>11</v>
      </c>
      <c r="F32" s="15">
        <f t="shared" si="3"/>
        <v>6.3333333333333325E-2</v>
      </c>
      <c r="G32" s="16">
        <f t="shared" si="1"/>
        <v>0.18103627252208465</v>
      </c>
    </row>
    <row r="33" spans="1:7" ht="48.75" thickBot="1">
      <c r="A33" s="6" t="s">
        <v>48</v>
      </c>
      <c r="B33" s="7" t="s">
        <v>49</v>
      </c>
      <c r="C33" s="24" t="s">
        <v>51</v>
      </c>
      <c r="D33" s="13">
        <v>30</v>
      </c>
      <c r="E33" s="14" t="s">
        <v>11</v>
      </c>
      <c r="F33" s="15">
        <f t="shared" si="3"/>
        <v>3.1666666666666662E-2</v>
      </c>
      <c r="G33" s="16">
        <f t="shared" si="1"/>
        <v>9.503385285530408E-2</v>
      </c>
    </row>
    <row r="34" spans="1:7" ht="48.75" thickBot="1">
      <c r="A34" s="6" t="s">
        <v>48</v>
      </c>
      <c r="B34" s="7" t="s">
        <v>49</v>
      </c>
      <c r="C34" s="24" t="s">
        <v>52</v>
      </c>
      <c r="D34" s="13">
        <v>5</v>
      </c>
      <c r="E34" s="14" t="s">
        <v>11</v>
      </c>
      <c r="F34" s="15">
        <f t="shared" si="3"/>
        <v>0.19</v>
      </c>
      <c r="G34" s="16">
        <f t="shared" si="1"/>
        <v>0.45071972834694107</v>
      </c>
    </row>
    <row r="35" spans="1:7" ht="36.75" thickBot="1">
      <c r="A35" s="6" t="s">
        <v>53</v>
      </c>
      <c r="B35" s="7" t="s">
        <v>54</v>
      </c>
      <c r="C35" s="8"/>
      <c r="D35" s="13">
        <v>15</v>
      </c>
      <c r="E35" s="14" t="s">
        <v>11</v>
      </c>
      <c r="F35" s="15">
        <f t="shared" si="3"/>
        <v>6.3333333333333325E-2</v>
      </c>
      <c r="G35" s="16">
        <f t="shared" si="1"/>
        <v>0.18103627252208465</v>
      </c>
    </row>
    <row r="36" spans="1:7" ht="15.75" thickBot="1">
      <c r="A36" s="8"/>
      <c r="B36" s="8"/>
      <c r="C36" s="8"/>
      <c r="D36" s="8"/>
      <c r="E36" s="9"/>
      <c r="F36" s="8"/>
      <c r="G36" s="9"/>
    </row>
  </sheetData>
  <mergeCells count="5">
    <mergeCell ref="A2:F2"/>
    <mergeCell ref="B3:B4"/>
    <mergeCell ref="C3:C4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2015-12-31T04:36:20Z</dcterms:created>
  <dcterms:modified xsi:type="dcterms:W3CDTF">2016-01-04T09:36:33Z</dcterms:modified>
</cp:coreProperties>
</file>