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mments2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120" yWindow="45" windowWidth="15135" windowHeight="8130"/>
  </bookViews>
  <sheets>
    <sheet name="Sheet1" sheetId="1" r:id="rId1"/>
    <sheet name="Sheet2" sheetId="2" state="hidden" r:id="rId2"/>
    <sheet name="Sheet3" sheetId="3" state="hidden" r:id="rId3"/>
  </sheets>
  <definedNames>
    <definedName name="item">Sheet2!$A$19:$A$20</definedName>
    <definedName name="_xlnm.Print_Area" localSheetId="0">Sheet1!$A$1:$M$18</definedName>
  </definedNames>
  <calcPr calcId="124519"/>
</workbook>
</file>

<file path=xl/calcChain.xml><?xml version="1.0" encoding="utf-8"?>
<calcChain xmlns="http://schemas.openxmlformats.org/spreadsheetml/2006/main">
  <c r="A6" i="1"/>
  <c r="A5"/>
  <c r="C11"/>
  <c r="D11" s="1"/>
  <c r="C5"/>
  <c r="D5" s="1"/>
</calcChain>
</file>

<file path=xl/comments1.xml><?xml version="1.0" encoding="utf-8"?>
<comments xmlns="http://schemas.openxmlformats.org/spreadsheetml/2006/main">
  <authors>
    <author>auditor</author>
  </authors>
  <commentList>
    <comment ref="B4" authorId="0">
      <text>
        <r>
          <rPr>
            <sz val="8"/>
            <color indexed="81"/>
            <rFont val="Tahoma"/>
            <family val="2"/>
          </rPr>
          <t>input in yellow boxes incomes accordingly.</t>
        </r>
      </text>
    </comment>
    <comment ref="B10" authorId="0">
      <text>
        <r>
          <rPr>
            <sz val="8"/>
            <color indexed="81"/>
            <rFont val="Tahoma"/>
            <family val="2"/>
          </rPr>
          <t>Input</t>
        </r>
        <r>
          <rPr>
            <b/>
            <sz val="8"/>
            <color indexed="81"/>
            <rFont val="Tahoma"/>
            <family val="2"/>
          </rPr>
          <t xml:space="preserve"> </t>
        </r>
        <r>
          <rPr>
            <sz val="8"/>
            <color indexed="81"/>
            <rFont val="Tahoma"/>
            <family val="2"/>
          </rPr>
          <t xml:space="preserve">in yellow boxe expense accordingly.
</t>
        </r>
      </text>
    </comment>
  </commentList>
</comments>
</file>

<file path=xl/comments2.xml><?xml version="1.0" encoding="utf-8"?>
<comments xmlns="http://schemas.openxmlformats.org/spreadsheetml/2006/main">
  <authors>
    <author>SLAVE</author>
  </authors>
  <commentList>
    <comment ref="A7" authorId="0">
      <text>
        <r>
          <rPr>
            <sz val="8"/>
            <color indexed="81"/>
            <rFont val="Tahoma"/>
            <family val="2"/>
          </rPr>
          <t>type the nature of item here for ref (yellow cell)</t>
        </r>
      </text>
    </comment>
    <comment ref="B7" authorId="0">
      <text>
        <r>
          <rPr>
            <sz val="8"/>
            <color indexed="81"/>
            <rFont val="Tahoma"/>
            <family val="2"/>
          </rPr>
          <t xml:space="preserve">choose the nature of item from the drop down box 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<sst xmlns="http://schemas.openxmlformats.org/spreadsheetml/2006/main" count="12" uniqueCount="8">
  <si>
    <t>Profit</t>
  </si>
  <si>
    <t>Income</t>
  </si>
  <si>
    <t>Deferred Tax</t>
  </si>
  <si>
    <t>Expense</t>
  </si>
  <si>
    <r>
      <t xml:space="preserve">By: </t>
    </r>
    <r>
      <rPr>
        <sz val="11"/>
        <color theme="1"/>
        <rFont val="Algerian"/>
        <family val="5"/>
      </rPr>
      <t>YASH PARAKH</t>
    </r>
  </si>
  <si>
    <t>Deferred Tax calculator</t>
  </si>
  <si>
    <t>ITA 1961</t>
  </si>
  <si>
    <t>CA 2013</t>
  </si>
</sst>
</file>

<file path=xl/styles.xml><?xml version="1.0" encoding="utf-8"?>
<styleSheet xmlns="http://schemas.openxmlformats.org/spreadsheetml/2006/main">
  <fonts count="7">
    <font>
      <sz val="11"/>
      <color theme="1"/>
      <name val="Century Gothic"/>
      <family val="2"/>
      <scheme val="minor"/>
    </font>
    <font>
      <b/>
      <sz val="11"/>
      <color theme="1"/>
      <name val="Century Gothic"/>
      <family val="2"/>
      <scheme val="minor"/>
    </font>
    <font>
      <sz val="11"/>
      <color theme="1"/>
      <name val="Algerian"/>
      <family val="5"/>
    </font>
    <font>
      <sz val="8"/>
      <color indexed="10"/>
      <name val="Trebuchet MS"/>
      <family val="2"/>
    </font>
    <font>
      <sz val="10"/>
      <color indexed="10"/>
      <name val="Trebuchet MS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Protection="1">
      <protection locked="0"/>
    </xf>
    <xf numFmtId="0" fontId="1" fillId="0" borderId="11" xfId="0" applyFont="1" applyBorder="1" applyProtection="1">
      <protection hidden="1"/>
    </xf>
    <xf numFmtId="0" fontId="0" fillId="0" borderId="6" xfId="0" applyBorder="1" applyProtection="1">
      <protection hidden="1"/>
    </xf>
    <xf numFmtId="0" fontId="1" fillId="0" borderId="17" xfId="0" applyFont="1" applyBorder="1" applyProtection="1">
      <protection hidden="1"/>
    </xf>
    <xf numFmtId="0" fontId="1" fillId="0" borderId="9" xfId="0" applyFont="1" applyBorder="1" applyProtection="1">
      <protection hidden="1"/>
    </xf>
    <xf numFmtId="0" fontId="1" fillId="0" borderId="15" xfId="0" applyFont="1" applyBorder="1" applyProtection="1">
      <protection hidden="1"/>
    </xf>
    <xf numFmtId="0" fontId="0" fillId="0" borderId="0" xfId="0" applyProtection="1">
      <protection hidden="1"/>
    </xf>
    <xf numFmtId="0" fontId="1" fillId="0" borderId="10" xfId="0" applyFont="1" applyBorder="1" applyProtection="1">
      <protection locked="0"/>
    </xf>
    <xf numFmtId="0" fontId="0" fillId="0" borderId="7" xfId="0" applyBorder="1" applyAlignment="1" applyProtection="1">
      <alignment horizontal="center"/>
      <protection locked="0"/>
    </xf>
    <xf numFmtId="0" fontId="0" fillId="0" borderId="5" xfId="0" applyBorder="1" applyProtection="1">
      <protection locked="0"/>
    </xf>
    <xf numFmtId="0" fontId="1" fillId="0" borderId="16" xfId="0" applyFont="1" applyBorder="1" applyProtection="1">
      <protection locked="0"/>
    </xf>
    <xf numFmtId="0" fontId="0" fillId="0" borderId="2" xfId="0" applyBorder="1" applyAlignment="1" applyProtection="1">
      <alignment horizontal="center"/>
      <protection locked="0"/>
    </xf>
    <xf numFmtId="0" fontId="1" fillId="0" borderId="0" xfId="0" applyFont="1" applyProtection="1">
      <protection hidden="1"/>
    </xf>
    <xf numFmtId="0" fontId="1" fillId="0" borderId="14" xfId="0" applyFont="1" applyBorder="1" applyProtection="1">
      <protection hidden="1"/>
    </xf>
    <xf numFmtId="0" fontId="1" fillId="0" borderId="18" xfId="0" applyFont="1" applyBorder="1" applyProtection="1">
      <protection hidden="1"/>
    </xf>
    <xf numFmtId="0" fontId="1" fillId="0" borderId="19" xfId="0" applyFont="1" applyBorder="1" applyProtection="1">
      <protection hidden="1"/>
    </xf>
    <xf numFmtId="0" fontId="0" fillId="0" borderId="20" xfId="0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0" fillId="0" borderId="0" xfId="0"/>
    <xf numFmtId="0" fontId="1" fillId="0" borderId="0" xfId="0" applyFont="1" applyProtection="1">
      <protection locked="0"/>
    </xf>
    <xf numFmtId="0" fontId="1" fillId="0" borderId="8" xfId="0" applyFont="1" applyBorder="1" applyAlignment="1" applyProtection="1">
      <alignment horizontal="center"/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Verve">
  <a:themeElements>
    <a:clrScheme name="Verve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Verve">
      <a:majorFont>
        <a:latin typeface="Century Gothic"/>
        <a:ea typeface=""/>
        <a:cs typeface=""/>
        <a:font script="Jpan" typeface="HGｺﾞｼｯｸM"/>
        <a:font script="Hang" typeface="HY중고딕"/>
        <a:font script="Hans" typeface="幼圆"/>
        <a:font script="Hant" typeface="微軟正黑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</a:majorFont>
      <a:minorFont>
        <a:latin typeface="Century Gothic"/>
        <a:ea typeface=""/>
        <a:cs typeface=""/>
        <a:font script="Jpan" typeface="ＭＳ ゴシック"/>
        <a:font script="Hang" typeface="HY중고딕"/>
        <a:font script="Hans" typeface="幼圆"/>
        <a:font script="Hant" typeface="微軟正黑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Verdana"/>
        <a:font script="Uigh" typeface="Microsoft Uighur"/>
      </a:minorFont>
    </a:fontScheme>
    <a:fmtScheme name="Verve">
      <a:fillStyleLst>
        <a:solidFill>
          <a:schemeClr val="phClr"/>
        </a:solidFill>
        <a:gradFill rotWithShape="1">
          <a:gsLst>
            <a:gs pos="0">
              <a:schemeClr val="phClr">
                <a:tint val="10000"/>
                <a:satMod val="300000"/>
              </a:schemeClr>
            </a:gs>
            <a:gs pos="34000">
              <a:schemeClr val="phClr">
                <a:tint val="13500"/>
                <a:satMod val="250000"/>
              </a:schemeClr>
            </a:gs>
            <a:gs pos="100000">
              <a:schemeClr val="phClr">
                <a:tint val="60000"/>
                <a:satMod val="200000"/>
              </a:schemeClr>
            </a:gs>
          </a:gsLst>
          <a:path path="circle">
            <a:fillToRect l="50000" t="155000" r="50000" b="-55000"/>
          </a:path>
        </a:gradFill>
        <a:gradFill rotWithShape="1">
          <a:gsLst>
            <a:gs pos="0">
              <a:schemeClr val="phClr">
                <a:tint val="60000"/>
                <a:satMod val="160000"/>
              </a:schemeClr>
            </a:gs>
            <a:gs pos="46000">
              <a:schemeClr val="phClr">
                <a:tint val="86000"/>
                <a:satMod val="160000"/>
              </a:schemeClr>
            </a:gs>
            <a:gs pos="100000">
              <a:schemeClr val="phClr">
                <a:shade val="40000"/>
                <a:satMod val="160000"/>
              </a:schemeClr>
            </a:gs>
          </a:gsLst>
          <a:path path="circle">
            <a:fillToRect l="50000" t="155000" r="50000" b="-55000"/>
          </a:path>
        </a:gradFill>
      </a:fillStyleLst>
      <a:lnStyleLst>
        <a:ln w="9525" cap="flat" cmpd="sng" algn="ctr">
          <a:solidFill>
            <a:schemeClr val="phClr">
              <a:satMod val="120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25400" dir="14700000" algn="t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50800" dist="38100" dir="14700000" algn="t" rotWithShape="0">
              <a:srgbClr val="000000">
                <a:alpha val="60000"/>
              </a:srgbClr>
            </a:outerShdw>
          </a:effectLst>
        </a:effectStyle>
        <a:effectStyle>
          <a:effectLst>
            <a:outerShdw blurRad="50800" dist="38100" dir="14700000" algn="t" rotWithShape="0">
              <a:srgbClr val="000000">
                <a:alpha val="60000"/>
              </a:srgbClr>
            </a:outerShdw>
          </a:effectLst>
          <a:scene3d>
            <a:camera prst="orthographicFront" fov="0">
              <a:rot lat="0" lon="0" rev="0"/>
            </a:camera>
            <a:lightRig rig="contrasting" dir="t">
              <a:rot lat="0" lon="0" rev="3600000"/>
            </a:lightRig>
          </a:scene3d>
          <a:sp3d prstMaterial="plastic">
            <a:bevelT w="127000" h="38200" prst="relaxedInset"/>
            <a:contourClr>
              <a:schemeClr val="phClr"/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48000"/>
                <a:satMod val="230000"/>
              </a:schemeClr>
            </a:gs>
            <a:gs pos="60000">
              <a:schemeClr val="phClr">
                <a:shade val="92000"/>
                <a:satMod val="230000"/>
              </a:schemeClr>
            </a:gs>
            <a:gs pos="100000">
              <a:schemeClr val="phClr">
                <a:tint val="85000"/>
                <a:satMod val="400000"/>
              </a:schemeClr>
            </a:gs>
          </a:gsLst>
          <a:lin ang="5400000" scaled="0"/>
        </a:gradFill>
        <a:blipFill>
          <a:blip xmlns:r="http://schemas.openxmlformats.org/officeDocument/2006/relationships" r:embed="rId1">
            <a:duotone>
              <a:schemeClr val="phClr">
                <a:shade val="1200"/>
                <a:satMod val="150000"/>
              </a:schemeClr>
              <a:schemeClr val="phClr">
                <a:tint val="90000"/>
                <a:satMod val="150000"/>
              </a:schemeClr>
            </a:duotone>
          </a:blip>
          <a:tile tx="0" ty="0" sx="70000" sy="70000" flip="none" algn="tl"/>
        </a:blip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E17"/>
  <sheetViews>
    <sheetView tabSelected="1" view="pageBreakPreview" zoomScale="118" zoomScaleSheetLayoutView="118" workbookViewId="0">
      <selection activeCell="B13" sqref="B13"/>
    </sheetView>
  </sheetViews>
  <sheetFormatPr defaultRowHeight="16.5"/>
  <cols>
    <col min="1" max="2" width="9" style="1"/>
    <col min="3" max="3" width="9" style="1" hidden="1" customWidth="1"/>
    <col min="4" max="4" width="12.375" style="1" customWidth="1"/>
    <col min="5" max="16384" width="9" style="1"/>
  </cols>
  <sheetData>
    <row r="1" spans="1:4">
      <c r="A1" s="21" t="s">
        <v>5</v>
      </c>
    </row>
    <row r="3" spans="1:4" ht="17.25" thickBot="1">
      <c r="A3" s="13" t="s">
        <v>1</v>
      </c>
    </row>
    <row r="4" spans="1:4" ht="17.25" thickBot="1">
      <c r="B4" s="5" t="s">
        <v>1</v>
      </c>
      <c r="C4" s="8" t="s">
        <v>0</v>
      </c>
      <c r="D4" s="2" t="s">
        <v>2</v>
      </c>
    </row>
    <row r="5" spans="1:4" ht="17.25" thickBot="1">
      <c r="A5" s="14" t="str">
        <f>+A11</f>
        <v>ITA 1961</v>
      </c>
      <c r="B5" s="24">
        <v>1500000</v>
      </c>
      <c r="C5" s="9" t="str">
        <f>+IF(B5=B6,0,IF($B$5&gt;$B$6,"H","L"))</f>
        <v>H</v>
      </c>
      <c r="D5" s="22" t="str">
        <f>+IF(C5=0,"-",IF(C5="H","DTA","DTL"))</f>
        <v>DTA</v>
      </c>
    </row>
    <row r="6" spans="1:4" ht="17.25" thickBot="1">
      <c r="A6" s="14" t="str">
        <f>+A12</f>
        <v>CA 2013</v>
      </c>
      <c r="B6" s="25">
        <v>1450000</v>
      </c>
      <c r="C6" s="10"/>
      <c r="D6" s="3"/>
    </row>
    <row r="9" spans="1:4" ht="17.25" thickBot="1">
      <c r="A9" s="13" t="s">
        <v>3</v>
      </c>
    </row>
    <row r="10" spans="1:4" ht="17.25" thickBot="1">
      <c r="B10" s="6" t="s">
        <v>3</v>
      </c>
      <c r="C10" s="11" t="s">
        <v>0</v>
      </c>
      <c r="D10" s="4" t="s">
        <v>2</v>
      </c>
    </row>
    <row r="11" spans="1:4">
      <c r="A11" s="15" t="s">
        <v>6</v>
      </c>
      <c r="B11" s="26">
        <v>2500000</v>
      </c>
      <c r="C11" s="12" t="str">
        <f>+IF(B11=B12,0,IF($B$11&gt;$B$12,"L","H"))</f>
        <v>L</v>
      </c>
      <c r="D11" s="23" t="str">
        <f>+IF(C11=0,"-",IF(C11="H","DTA","DTL"))</f>
        <v>DTL</v>
      </c>
    </row>
    <row r="12" spans="1:4" ht="17.25" thickBot="1">
      <c r="A12" s="16" t="s">
        <v>7</v>
      </c>
      <c r="B12" s="27">
        <v>2465211</v>
      </c>
      <c r="C12" s="10"/>
      <c r="D12" s="3"/>
    </row>
    <row r="17" spans="5:5">
      <c r="E17" s="7" t="s">
        <v>4</v>
      </c>
    </row>
  </sheetData>
  <sheetProtection password="C95F" sheet="1" objects="1" scenarios="1"/>
  <dataValidations xWindow="407" yWindow="273" count="1">
    <dataValidation allowBlank="1" sqref="B4"/>
  </dataValidations>
  <pageMargins left="0.70866141732283472" right="0.70866141732283472" top="0.74803149606299213" bottom="0.74803149606299213" header="0.31496062992125984" footer="0.31496062992125984"/>
  <pageSetup paperSize="9" orientation="landscape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3:F7"/>
  <sheetViews>
    <sheetView workbookViewId="0">
      <selection activeCell="C17" sqref="A1:XFD1048576"/>
    </sheetView>
  </sheetViews>
  <sheetFormatPr defaultRowHeight="16.5"/>
  <sheetData>
    <row r="3" spans="1:6" s="20" customFormat="1"/>
    <row r="7" spans="1:6">
      <c r="A7" s="17"/>
      <c r="B7" s="17"/>
      <c r="C7" s="17"/>
      <c r="D7" s="17"/>
      <c r="E7" s="18"/>
      <c r="F7" s="19"/>
    </row>
  </sheetData>
  <mergeCells count="1">
    <mergeCell ref="A3:XFD3"/>
  </mergeCells>
  <dataValidations count="1">
    <dataValidation type="list" allowBlank="1" sqref="B8">
      <formula1>item</formula1>
    </dataValidation>
  </dataValidation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"/>
  <sheetViews>
    <sheetView workbookViewId="0"/>
  </sheetViews>
  <sheetFormatPr defaultRowHeight="16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Sheet1</vt:lpstr>
      <vt:lpstr>Sheet2</vt:lpstr>
      <vt:lpstr>Sheet3</vt:lpstr>
      <vt:lpstr>item</vt:lpstr>
      <vt:lpstr>Sheet1!Print_Area</vt:lpstr>
    </vt:vector>
  </TitlesOfParts>
  <Company>LIPLLB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auditor</dc:creator>
  <cp:lastModifiedBy>auditor</cp:lastModifiedBy>
  <cp:lastPrinted>2015-09-24T06:00:18Z</cp:lastPrinted>
  <dcterms:created xsi:type="dcterms:W3CDTF">2015-09-23T06:29:21Z</dcterms:created>
  <dcterms:modified xsi:type="dcterms:W3CDTF">2015-09-26T06:55:56Z</dcterms:modified>
</cp:coreProperties>
</file>