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5" i="1"/>
  <c r="D14"/>
  <c r="C14"/>
  <c r="A14"/>
  <c r="D13"/>
  <c r="C13"/>
  <c r="A13"/>
  <c r="D12"/>
  <c r="C12"/>
  <c r="A12"/>
  <c r="D11"/>
  <c r="C11"/>
  <c r="A11"/>
  <c r="D10"/>
  <c r="C10"/>
  <c r="A10"/>
  <c r="D9"/>
  <c r="C9"/>
  <c r="A9"/>
  <c r="D8"/>
  <c r="C8"/>
  <c r="A8"/>
  <c r="D7"/>
  <c r="C7"/>
  <c r="B7"/>
  <c r="B8" s="1"/>
  <c r="A7"/>
  <c r="D6"/>
  <c r="C6"/>
  <c r="E6" s="1"/>
  <c r="B6"/>
  <c r="A6"/>
  <c r="D5"/>
  <c r="E5" s="1"/>
  <c r="C5"/>
  <c r="C15" s="1"/>
  <c r="B9" l="1"/>
  <c r="E8"/>
  <c r="E7"/>
  <c r="B10" l="1"/>
  <c r="E9"/>
  <c r="B11" l="1"/>
  <c r="E10"/>
  <c r="B12" l="1"/>
  <c r="E11"/>
  <c r="B13" l="1"/>
  <c r="E12"/>
  <c r="B14" l="1"/>
  <c r="E14" s="1"/>
  <c r="E13"/>
  <c r="E15" l="1"/>
</calcChain>
</file>

<file path=xl/sharedStrings.xml><?xml version="1.0" encoding="utf-8"?>
<sst xmlns="http://schemas.openxmlformats.org/spreadsheetml/2006/main" count="11" uniqueCount="11">
  <si>
    <t>Date</t>
  </si>
  <si>
    <t>opening</t>
  </si>
  <si>
    <t>Days</t>
  </si>
  <si>
    <t>Interest Rate%</t>
  </si>
  <si>
    <t>Int Amt</t>
  </si>
  <si>
    <t>Addition(+)/Deduction(-)</t>
  </si>
  <si>
    <t>Date of Capital Drawing and Addition</t>
  </si>
  <si>
    <t>Total Amt</t>
  </si>
  <si>
    <t xml:space="preserve">Day Wise Interest Calculator </t>
  </si>
  <si>
    <t xml:space="preserve">From Himanshu Vora &amp; Associates    </t>
  </si>
  <si>
    <t>* It is Used for to Calculate Interest  when reducing Rate of interest is used.</t>
  </si>
</sst>
</file>

<file path=xl/styles.xml><?xml version="1.0" encoding="utf-8"?>
<styleSheet xmlns="http://schemas.openxmlformats.org/spreadsheetml/2006/main">
  <numFmts count="3">
    <numFmt numFmtId="164" formatCode="[$-3409]dd\-mmm\-yy;@"/>
    <numFmt numFmtId="165" formatCode="0.00_);[Red]\(0.00\)"/>
    <numFmt numFmtId="166" formatCode="[$-14809]dd/mm/yyyy;@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1" xfId="0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NumberFormat="1" applyFon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2" fontId="2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2" fontId="2" fillId="3" borderId="0" xfId="0" applyNumberFormat="1" applyFont="1" applyFill="1"/>
    <xf numFmtId="166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"/>
  <sheetViews>
    <sheetView tabSelected="1" topLeftCell="A7" workbookViewId="0">
      <selection activeCell="A19" sqref="A19"/>
    </sheetView>
  </sheetViews>
  <sheetFormatPr defaultRowHeight="15"/>
  <cols>
    <col min="1" max="1" width="12.28515625" style="18" customWidth="1"/>
    <col min="2" max="2" width="10.5703125" customWidth="1"/>
    <col min="3" max="3" width="10.7109375" customWidth="1"/>
    <col min="5" max="5" width="13.28515625" customWidth="1"/>
    <col min="6" max="6" width="25" customWidth="1"/>
    <col min="7" max="7" width="20.85546875" customWidth="1"/>
  </cols>
  <sheetData>
    <row r="2" spans="1:7" ht="23.25">
      <c r="A2" s="1" t="s">
        <v>8</v>
      </c>
      <c r="B2" s="2"/>
      <c r="C2" s="2"/>
      <c r="D2" s="2"/>
      <c r="E2" s="2"/>
      <c r="F2" s="2"/>
      <c r="G2" s="2"/>
    </row>
    <row r="3" spans="1:7" s="4" customFormat="1" ht="3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5"/>
      <c r="B4" s="6">
        <v>900000</v>
      </c>
      <c r="C4" s="5"/>
      <c r="D4" s="5">
        <v>12</v>
      </c>
      <c r="E4" s="5"/>
      <c r="F4" s="5"/>
      <c r="G4" s="7">
        <v>41364</v>
      </c>
    </row>
    <row r="5" spans="1:7">
      <c r="A5" s="8">
        <v>41365</v>
      </c>
      <c r="B5" s="9">
        <v>900000</v>
      </c>
      <c r="C5" s="10">
        <f>G5-G4</f>
        <v>1</v>
      </c>
      <c r="D5" s="11">
        <f>D4/12</f>
        <v>1</v>
      </c>
      <c r="E5" s="9">
        <f>ROUND(B5*D5%/30*C5,0)</f>
        <v>300</v>
      </c>
      <c r="F5" s="12">
        <v>100000</v>
      </c>
      <c r="G5" s="8">
        <v>41365</v>
      </c>
    </row>
    <row r="6" spans="1:7">
      <c r="A6" s="8">
        <f>+G5</f>
        <v>41365</v>
      </c>
      <c r="B6" s="9">
        <f>B5+F5</f>
        <v>1000000</v>
      </c>
      <c r="C6" s="10">
        <f>G6-G5</f>
        <v>4</v>
      </c>
      <c r="D6" s="11">
        <f>D4/12</f>
        <v>1</v>
      </c>
      <c r="E6" s="9">
        <f t="shared" ref="E6:E14" si="0">ROUND(B6*D6%/30*C6,0)</f>
        <v>1333</v>
      </c>
      <c r="F6" s="12">
        <v>200000</v>
      </c>
      <c r="G6" s="8">
        <v>41369</v>
      </c>
    </row>
    <row r="7" spans="1:7">
      <c r="A7" s="8">
        <f t="shared" ref="A7:A14" si="1">+G6</f>
        <v>41369</v>
      </c>
      <c r="B7" s="9">
        <f t="shared" ref="B7:B14" si="2">B6+F6</f>
        <v>1200000</v>
      </c>
      <c r="C7" s="10">
        <f t="shared" ref="C7:C14" si="3">G7-G6</f>
        <v>29</v>
      </c>
      <c r="D7" s="11">
        <f>D4/12</f>
        <v>1</v>
      </c>
      <c r="E7" s="9">
        <f t="shared" si="0"/>
        <v>11600</v>
      </c>
      <c r="F7" s="12">
        <v>100000</v>
      </c>
      <c r="G7" s="8">
        <v>41398</v>
      </c>
    </row>
    <row r="8" spans="1:7">
      <c r="A8" s="8">
        <f t="shared" si="1"/>
        <v>41398</v>
      </c>
      <c r="B8" s="9">
        <f t="shared" si="2"/>
        <v>1300000</v>
      </c>
      <c r="C8" s="10">
        <f t="shared" si="3"/>
        <v>28</v>
      </c>
      <c r="D8" s="11">
        <f>D4/12</f>
        <v>1</v>
      </c>
      <c r="E8" s="9">
        <f t="shared" si="0"/>
        <v>12133</v>
      </c>
      <c r="F8" s="12">
        <v>100000</v>
      </c>
      <c r="G8" s="8">
        <v>41426</v>
      </c>
    </row>
    <row r="9" spans="1:7">
      <c r="A9" s="8">
        <f t="shared" si="1"/>
        <v>41426</v>
      </c>
      <c r="B9" s="9">
        <f t="shared" si="2"/>
        <v>1400000</v>
      </c>
      <c r="C9" s="10">
        <f t="shared" si="3"/>
        <v>2</v>
      </c>
      <c r="D9" s="11">
        <f>D4/12</f>
        <v>1</v>
      </c>
      <c r="E9" s="9">
        <f t="shared" si="0"/>
        <v>933</v>
      </c>
      <c r="F9" s="12">
        <v>150000</v>
      </c>
      <c r="G9" s="8">
        <v>41428</v>
      </c>
    </row>
    <row r="10" spans="1:7">
      <c r="A10" s="8">
        <f t="shared" si="1"/>
        <v>41428</v>
      </c>
      <c r="B10" s="9">
        <f t="shared" si="2"/>
        <v>1550000</v>
      </c>
      <c r="C10" s="10">
        <f t="shared" si="3"/>
        <v>180</v>
      </c>
      <c r="D10" s="11">
        <f>D4/12</f>
        <v>1</v>
      </c>
      <c r="E10" s="9">
        <f t="shared" si="0"/>
        <v>93000</v>
      </c>
      <c r="F10" s="12">
        <v>-40000</v>
      </c>
      <c r="G10" s="8">
        <v>41608</v>
      </c>
    </row>
    <row r="11" spans="1:7">
      <c r="A11" s="8">
        <f t="shared" si="1"/>
        <v>41608</v>
      </c>
      <c r="B11" s="9">
        <f t="shared" si="2"/>
        <v>1510000</v>
      </c>
      <c r="C11" s="10">
        <f t="shared" si="3"/>
        <v>36</v>
      </c>
      <c r="D11" s="11">
        <f>D4/12</f>
        <v>1</v>
      </c>
      <c r="E11" s="9">
        <f t="shared" si="0"/>
        <v>18120</v>
      </c>
      <c r="F11" s="12">
        <v>150000</v>
      </c>
      <c r="G11" s="8">
        <v>41644</v>
      </c>
    </row>
    <row r="12" spans="1:7">
      <c r="A12" s="8">
        <f t="shared" si="1"/>
        <v>41644</v>
      </c>
      <c r="B12" s="9">
        <f t="shared" si="2"/>
        <v>1660000</v>
      </c>
      <c r="C12" s="10">
        <f>G12-G11</f>
        <v>3</v>
      </c>
      <c r="D12" s="11">
        <f>D4/12</f>
        <v>1</v>
      </c>
      <c r="E12" s="9">
        <f t="shared" si="0"/>
        <v>1660</v>
      </c>
      <c r="F12" s="12">
        <v>-90000</v>
      </c>
      <c r="G12" s="8">
        <v>41647</v>
      </c>
    </row>
    <row r="13" spans="1:7">
      <c r="A13" s="8">
        <f t="shared" si="1"/>
        <v>41647</v>
      </c>
      <c r="B13" s="9">
        <f t="shared" si="2"/>
        <v>1570000</v>
      </c>
      <c r="C13" s="10">
        <f t="shared" si="3"/>
        <v>45</v>
      </c>
      <c r="D13" s="11">
        <f>D4/12</f>
        <v>1</v>
      </c>
      <c r="E13" s="9">
        <f t="shared" si="0"/>
        <v>23550</v>
      </c>
      <c r="F13" s="12">
        <v>-100000</v>
      </c>
      <c r="G13" s="8">
        <v>41692</v>
      </c>
    </row>
    <row r="14" spans="1:7">
      <c r="A14" s="8">
        <f t="shared" si="1"/>
        <v>41692</v>
      </c>
      <c r="B14" s="9">
        <f t="shared" si="2"/>
        <v>1470000</v>
      </c>
      <c r="C14" s="10">
        <f t="shared" si="3"/>
        <v>37</v>
      </c>
      <c r="D14" s="11">
        <f>D4/12</f>
        <v>1</v>
      </c>
      <c r="E14" s="9">
        <f t="shared" si="0"/>
        <v>18130</v>
      </c>
      <c r="F14" s="12">
        <v>-370000</v>
      </c>
      <c r="G14" s="8">
        <v>41729</v>
      </c>
    </row>
    <row r="15" spans="1:7">
      <c r="A15" s="13" t="s">
        <v>7</v>
      </c>
      <c r="B15" s="14"/>
      <c r="C15" s="15">
        <f>SUM(C5:C14)</f>
        <v>365</v>
      </c>
      <c r="D15" s="14"/>
      <c r="E15" s="16">
        <f>SUM(E5:E14)</f>
        <v>180759</v>
      </c>
      <c r="F15" s="17">
        <f>SUM(F5:F14)</f>
        <v>200000</v>
      </c>
      <c r="G15" s="13"/>
    </row>
    <row r="16" spans="1:7">
      <c r="C16" s="19"/>
      <c r="G16" s="20"/>
    </row>
    <row r="17" spans="1:7">
      <c r="C17" s="19"/>
      <c r="G17" s="20"/>
    </row>
    <row r="18" spans="1:7">
      <c r="A18" s="21" t="s">
        <v>10</v>
      </c>
      <c r="C18" s="19"/>
      <c r="G18" s="20"/>
    </row>
    <row r="19" spans="1:7">
      <c r="C19" s="19"/>
      <c r="G19" s="20"/>
    </row>
    <row r="20" spans="1:7">
      <c r="C20" s="19"/>
      <c r="G20" s="20"/>
    </row>
    <row r="21" spans="1:7">
      <c r="A21" s="22" t="s">
        <v>9</v>
      </c>
      <c r="B21" s="23"/>
      <c r="C21" s="24"/>
      <c r="D21" s="23"/>
      <c r="E21" s="23"/>
      <c r="F21" s="23"/>
      <c r="G21" s="25"/>
    </row>
    <row r="22" spans="1:7">
      <c r="C22" s="19"/>
      <c r="G22" s="20"/>
    </row>
    <row r="23" spans="1:7">
      <c r="C23" s="19"/>
      <c r="G23" s="20"/>
    </row>
    <row r="24" spans="1:7">
      <c r="C24" s="19"/>
      <c r="G24" s="20"/>
    </row>
    <row r="25" spans="1:7">
      <c r="C25" s="19"/>
      <c r="G25" s="20"/>
    </row>
    <row r="26" spans="1:7">
      <c r="C26" s="19"/>
      <c r="G26" s="20"/>
    </row>
    <row r="27" spans="1:7">
      <c r="C27" s="19"/>
      <c r="G27" s="20"/>
    </row>
    <row r="28" spans="1:7">
      <c r="G28" s="20"/>
    </row>
    <row r="29" spans="1:7">
      <c r="G29" s="2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2015-08-21T09:01:43Z</dcterms:modified>
</cp:coreProperties>
</file>